
<file path=[Content_Types].xml><?xml version="1.0" encoding="utf-8"?>
<Types xmlns="http://schemas.openxmlformats.org/package/2006/content-types">
  <Default Extension="xml" ContentType="application/xml"/>
  <Default Extension="wmf" ContentType="image/x-wmf"/>
  <Default Extension="png" ContentType="image/png"/>
  <Default Extension="jpeg" ContentType="image/jpeg"/>
  <Default Extension="rels" ContentType="application/vnd.openxmlformats-package.relationships+xml"/>
  <Default Extension="bin" ContentType="application/vnd.openxmlformats-officedocument.oleObject"/>
  <Override PartName="/docProps/custom.xml" ContentType="application/vnd.openxmlformats-officedocument.custom-properties+xml"/>
  <Override PartName="/docProps/core.xml" ContentType="application/vnd.openxmlformats-package.core-properties+xml"/>
  <Override PartName="/xl/worksheets/sheet3.xml" ContentType="application/vnd.openxmlformats-officedocument.spreadsheetml.worksheet+xml"/>
  <Override PartName="/xl/worksheets/sheet2.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workbook.xml" ContentType="application/vnd.openxmlformats-officedocument.spreadsheetml.sheet.main+xml"/>
  <Override PartName="/xl/worksheets/sheet11.xml" ContentType="application/vnd.openxmlformats-officedocument.spreadsheetml.worksheet+xml"/>
  <Override PartName="/xl/worksheets/sheet1.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14.xml" ContentType="application/vnd.openxmlformats-officedocument.spreadsheetml.worksheet+xml"/>
  <Override PartName="/xl/worksheets/sheet19.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3.xml" ContentType="application/vnd.openxmlformats-officedocument.spreadsheetml.worksheet+xml"/>
  <Override PartName="/xl/worksheets/sheet20.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Types>
</file>

<file path=_rels/.rels><?xml version="1.0" encoding="UTF-8" standalone="yes"?><Relationships xmlns="http://schemas.openxmlformats.org/package/2006/relationships"><Relationship  Id="rId4"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custom-properties" Target="docProps/custom.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18"/>
  </bookViews>
  <sheets>
    <sheet name="封面" sheetId="1" state="visible" r:id="rId1"/>
    <sheet name="1" sheetId="2" state="visible" r:id="rId2"/>
    <sheet name="1-1" sheetId="3" state="visible" r:id="rId3"/>
    <sheet name="1-2" sheetId="4" state="visible" r:id="rId4"/>
    <sheet name="2" sheetId="5" state="visible" r:id="rId5"/>
    <sheet name="2-1" sheetId="6" state="visible" r:id="rId6"/>
    <sheet name="3" sheetId="7" state="visible" r:id="rId7"/>
    <sheet name="3-1" sheetId="8" state="visible" r:id="rId8"/>
    <sheet name="3-2" sheetId="9" state="visible" r:id="rId9"/>
    <sheet name="3-3" sheetId="10" state="visible" r:id="rId10"/>
    <sheet name="4" sheetId="11" state="visible" r:id="rId11"/>
    <sheet name="4-1" sheetId="12" state="visible" r:id="rId12"/>
    <sheet name="5" sheetId="13" state="visible" r:id="rId13"/>
    <sheet name="6" sheetId="14" state="visible" r:id="rId14"/>
    <sheet name="6-1" sheetId="15" state="visible" r:id="rId15"/>
    <sheet name="6-2" sheetId="16" state="visible" r:id="rId16"/>
    <sheet name="6-3" sheetId="17" state="visible" r:id="rId17"/>
    <sheet name="6-4" sheetId="18" state="visible" r:id="rId18"/>
    <sheet name="6-5" sheetId="19" state="visible" r:id="rId19"/>
    <sheet name="7" sheetId="20" state="visible" r:id="rId20"/>
  </sheets>
  <calcPr/>
</workbook>
</file>

<file path=xl/sharedStrings.xml><?xml version="1.0" encoding="utf-8"?>
<sst xmlns="http://schemas.openxmlformats.org/spreadsheetml/2006/main" count="537" uniqueCount="537">
  <si>
    <t>盐边县文化广播电视和旅游局</t>
  </si>
  <si>
    <t>2024年部门预算</t>
  </si>
  <si>
    <t xml:space="preserve">
表1</t>
  </si>
  <si>
    <t xml:space="preserve"> </t>
  </si>
  <si>
    <t>部门收支总表</t>
  </si>
  <si>
    <t>部门：盐边县文化广播电视和旅游局</t>
  </si>
  <si>
    <t>金额单位：元</t>
  </si>
  <si>
    <t xml:space="preserve">收    入</t>
  </si>
  <si>
    <t xml:space="preserve">支    出</t>
  </si>
  <si>
    <t xml:space="preserve">项    目</t>
  </si>
  <si>
    <t>预算数</t>
  </si>
  <si>
    <r>
      <rPr>
        <sz val="11"/>
        <color indexed="64"/>
        <rFont val="Dialog.plain"/>
      </rPr>
      <t xml:space="preserve">一、一般公共预算拨款收入 </t>
    </r>
  </si>
  <si>
    <r>
      <rPr>
        <sz val="11"/>
        <color indexed="64"/>
        <rFont val="Dialog.plain"/>
      </rPr>
      <t>一、一般公共服务支出</t>
    </r>
  </si>
  <si>
    <r>
      <rPr>
        <sz val="11"/>
        <color indexed="64"/>
        <rFont val="Dialog.plain"/>
      </rPr>
      <t xml:space="preserve">二、政府性基金预算拨款收入 </t>
    </r>
  </si>
  <si>
    <r>
      <rPr>
        <sz val="11"/>
        <color indexed="64"/>
        <rFont val="Dialog.plain"/>
      </rPr>
      <t>二、外交支出</t>
    </r>
  </si>
  <si>
    <r>
      <rPr>
        <sz val="11"/>
        <color indexed="64"/>
        <rFont val="Dialog.plain"/>
      </rPr>
      <t xml:space="preserve">三、国有资本经营预算拨款收入 </t>
    </r>
  </si>
  <si>
    <r>
      <rPr>
        <sz val="11"/>
        <color indexed="64"/>
        <rFont val="Dialog.plain"/>
      </rPr>
      <t>三、国防支出</t>
    </r>
  </si>
  <si>
    <r>
      <rPr>
        <sz val="11"/>
        <color indexed="64"/>
        <rFont val="Dialog.plain"/>
      </rPr>
      <t xml:space="preserve">四、事业收入 </t>
    </r>
  </si>
  <si>
    <r>
      <rPr>
        <sz val="11"/>
        <color indexed="64"/>
        <rFont val="Dialog.plain"/>
      </rPr>
      <t>四、公共安全支出</t>
    </r>
  </si>
  <si>
    <r>
      <rPr>
        <sz val="11"/>
        <color indexed="64"/>
        <rFont val="Dialog.plain"/>
      </rPr>
      <t xml:space="preserve">五、事业单位经营收入 </t>
    </r>
  </si>
  <si>
    <r>
      <rPr>
        <sz val="11"/>
        <color indexed="64"/>
        <rFont val="Dialog.plain"/>
      </rPr>
      <t>五、教育支出</t>
    </r>
  </si>
  <si>
    <r>
      <rPr>
        <sz val="11"/>
        <color indexed="64"/>
        <rFont val="Dialog.plain"/>
      </rPr>
      <t xml:space="preserve">六、其他收入 </t>
    </r>
  </si>
  <si>
    <r>
      <rPr>
        <sz val="11"/>
        <color indexed="64"/>
        <rFont val="Dialog.plain"/>
      </rPr>
      <t>六、科学技术支出</t>
    </r>
  </si>
  <si>
    <t/>
  </si>
  <si>
    <r>
      <rPr>
        <sz val="11"/>
        <color indexed="64"/>
        <rFont val="Dialog.plain"/>
      </rPr>
      <t>七、文化旅游体育与传媒支出</t>
    </r>
  </si>
  <si>
    <r>
      <rPr>
        <sz val="11"/>
        <color indexed="64"/>
        <rFont val="Dialog.plain"/>
      </rPr>
      <t>八、社会保障和就业支出</t>
    </r>
  </si>
  <si>
    <r>
      <rPr>
        <sz val="11"/>
        <color indexed="64"/>
        <rFont val="Dialog.plain"/>
      </rPr>
      <t>九、社会保险基金支出</t>
    </r>
  </si>
  <si>
    <r>
      <rPr>
        <sz val="11"/>
        <color indexed="64"/>
        <rFont val="Dialog.plain"/>
      </rPr>
      <t>十、卫生健康支出</t>
    </r>
  </si>
  <si>
    <r>
      <rPr>
        <sz val="11"/>
        <color indexed="64"/>
        <rFont val="Dialog.plain"/>
      </rPr>
      <t>十一、节能环保支出</t>
    </r>
  </si>
  <si>
    <r>
      <rPr>
        <sz val="11"/>
        <color indexed="64"/>
        <rFont val="Dialog.plain"/>
      </rPr>
      <t>十二、城乡社区支出</t>
    </r>
  </si>
  <si>
    <r>
      <rPr>
        <sz val="11"/>
        <color indexed="64"/>
        <rFont val="Dialog.plain"/>
      </rPr>
      <t>十三、农林水支出</t>
    </r>
  </si>
  <si>
    <r>
      <rPr>
        <sz val="11"/>
        <color indexed="64"/>
        <rFont val="Dialog.plain"/>
      </rPr>
      <t>十四、交通运输支出</t>
    </r>
  </si>
  <si>
    <r>
      <rPr>
        <sz val="11"/>
        <color indexed="64"/>
        <rFont val="Dialog.plain"/>
      </rPr>
      <t>十五、资源勘探工业信息等支出</t>
    </r>
  </si>
  <si>
    <r>
      <rPr>
        <sz val="11"/>
        <color indexed="64"/>
        <rFont val="Dialog.plain"/>
      </rPr>
      <t>十六、商业服务业等支出</t>
    </r>
  </si>
  <si>
    <r>
      <rPr>
        <sz val="11"/>
        <color indexed="64"/>
        <rFont val="Dialog.plain"/>
      </rPr>
      <t>十七、金融支出</t>
    </r>
  </si>
  <si>
    <r>
      <rPr>
        <sz val="11"/>
        <color indexed="64"/>
        <rFont val="Dialog.plain"/>
      </rPr>
      <t>十八、援助其他地区支出</t>
    </r>
  </si>
  <si>
    <r>
      <rPr>
        <sz val="11"/>
        <color indexed="64"/>
        <rFont val="Dialog.plain"/>
      </rPr>
      <t>十九、自然资源海洋气象等支出</t>
    </r>
  </si>
  <si>
    <r>
      <rPr>
        <sz val="11"/>
        <color indexed="64"/>
        <rFont val="Dialog.plain"/>
      </rPr>
      <t>二十、住房保障支出</t>
    </r>
  </si>
  <si>
    <r>
      <rPr>
        <sz val="11"/>
        <color indexed="64"/>
        <rFont val="Dialog.plain"/>
      </rPr>
      <t>二十一、粮油物资储备支出</t>
    </r>
  </si>
  <si>
    <r>
      <rPr>
        <sz val="11"/>
        <color indexed="64"/>
        <rFont val="Dialog.plain"/>
      </rPr>
      <t>二十二、国有资本经营预算支出</t>
    </r>
  </si>
  <si>
    <r>
      <rPr>
        <sz val="11"/>
        <color indexed="64"/>
        <rFont val="Dialog.plain"/>
      </rPr>
      <t>二十三、灾害防治及应急管理支出</t>
    </r>
  </si>
  <si>
    <r>
      <rPr>
        <sz val="11"/>
        <color indexed="64"/>
        <rFont val="Dialog.plain"/>
      </rPr>
      <t>二十四、其他支出</t>
    </r>
  </si>
  <si>
    <r>
      <rPr>
        <sz val="11"/>
        <color indexed="64"/>
        <rFont val="Dialog.plain"/>
      </rPr>
      <t>二十五、债务还本支出</t>
    </r>
  </si>
  <si>
    <r>
      <rPr>
        <sz val="11"/>
        <color indexed="64"/>
        <rFont val="Dialog.plain"/>
      </rPr>
      <t>二十六、债务付息支出</t>
    </r>
  </si>
  <si>
    <r>
      <rPr>
        <sz val="11"/>
        <color indexed="64"/>
        <rFont val="Dialog.plain"/>
      </rPr>
      <t>二十七、债务发行费用支出</t>
    </r>
  </si>
  <si>
    <r>
      <rPr>
        <sz val="11"/>
        <color indexed="64"/>
        <rFont val="Dialog.plain"/>
      </rPr>
      <t>二十八、抗疫特别国债安排的支出</t>
    </r>
  </si>
  <si>
    <r>
      <rPr>
        <sz val="11"/>
        <color indexed="64"/>
        <rFont val="Dialog.bold"/>
      </rPr>
      <t xml:space="preserve">本 年 收 入 合 计</t>
    </r>
  </si>
  <si>
    <t xml:space="preserve">    </t>
  </si>
  <si>
    <r>
      <rPr>
        <sz val="11"/>
        <color indexed="64"/>
        <rFont val="Dialog.bold"/>
      </rPr>
      <t xml:space="preserve">本 年 支 出 合 计</t>
    </r>
  </si>
  <si>
    <t>七、上年结转</t>
  </si>
  <si>
    <t xml:space="preserve">收  入  总  计</t>
  </si>
  <si>
    <t xml:space="preserve">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</si>
  <si>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</si>
  <si>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</si>
  <si>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</si>
  <si>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</si>
  <si>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</si>
  <si>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</si>
  <si>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</si>
  <si>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</si>
  <si>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</si>
  <si>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</si>
  <si>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</si>
  <si>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</si>
  <si>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</si>
  <si>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</si>
  <si>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</si>
  <si>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 xml:space="preserve">合    计</t>
  </si>
  <si>
    <t>表1-2</t>
  </si>
  <si>
    <t>部门支出总表</t>
  </si>
  <si>
    <t>基本支出</t>
  </si>
  <si>
    <t>项目支出</t>
  </si>
  <si>
    <t>科目编码</t>
  </si>
  <si>
    <t>类</t>
  </si>
  <si>
    <t>款</t>
  </si>
  <si>
    <t>项</t>
  </si>
  <si>
    <r>
      <rPr>
        <sz val="11"/>
        <color indexed="64"/>
        <rFont val="Dialog.plain"/>
      </rPr>
      <t>盐边县文化广播电视和旅游局</t>
    </r>
  </si>
  <si>
    <t>207</t>
  </si>
  <si>
    <t>01</t>
  </si>
  <si>
    <t>230001</t>
  </si>
  <si>
    <r>
      <rPr>
        <sz val="11"/>
        <color indexed="64"/>
        <rFont val="Dialog.plain"/>
      </rPr>
      <t> 行政运行</t>
    </r>
  </si>
  <si>
    <t>11</t>
  </si>
  <si>
    <r>
      <rPr>
        <sz val="11"/>
        <color indexed="64"/>
        <rFont val="Dialog.plain"/>
      </rPr>
      <t> 文化创作与保护</t>
    </r>
  </si>
  <si>
    <t>14</t>
  </si>
  <si>
    <r>
      <rPr>
        <sz val="11"/>
        <color indexed="64"/>
        <rFont val="Dialog.plain"/>
      </rPr>
      <t> 文化和旅游管理事务</t>
    </r>
  </si>
  <si>
    <t>99</t>
  </si>
  <si>
    <r>
      <rPr>
        <sz val="11"/>
        <color indexed="64"/>
        <rFont val="Dialog.plain"/>
      </rPr>
      <t> 其他文化和旅游支出</t>
    </r>
  </si>
  <si>
    <t>08</t>
  </si>
  <si>
    <r>
      <rPr>
        <sz val="11"/>
        <color indexed="64"/>
        <rFont val="Dialog.plain"/>
      </rPr>
      <t> 其他广播电视支出</t>
    </r>
  </si>
  <si>
    <t>208</t>
  </si>
  <si>
    <t>05</t>
  </si>
  <si>
    <r>
      <rPr>
        <sz val="11"/>
        <color indexed="64"/>
        <rFont val="Dialog.plain"/>
      </rPr>
      <t> 行政单位离退休</t>
    </r>
  </si>
  <si>
    <t>02</t>
  </si>
  <si>
    <r>
      <rPr>
        <sz val="11"/>
        <color indexed="64"/>
        <rFont val="Dialog.plain"/>
      </rPr>
      <t> 事业单位离退休</t>
    </r>
  </si>
  <si>
    <r>
      <rPr>
        <sz val="11"/>
        <color indexed="64"/>
        <rFont val="Dialog.plain"/>
      </rPr>
      <t> 机关事业单位基本养老保险缴费支出</t>
    </r>
  </si>
  <si>
    <t>210</t>
  </si>
  <si>
    <r>
      <rPr>
        <sz val="11"/>
        <color indexed="64"/>
        <rFont val="Dialog.plain"/>
      </rPr>
      <t> 行政单位医疗</t>
    </r>
  </si>
  <si>
    <r>
      <rPr>
        <sz val="11"/>
        <color indexed="64"/>
        <rFont val="Dialog.plain"/>
      </rPr>
      <t> 事业单位医疗</t>
    </r>
  </si>
  <si>
    <t>03</t>
  </si>
  <si>
    <r>
      <rPr>
        <sz val="11"/>
        <color indexed="64"/>
        <rFont val="Dialog.plain"/>
      </rPr>
      <t> 公务员医疗补助</t>
    </r>
  </si>
  <si>
    <r>
      <rPr>
        <sz val="11"/>
        <color indexed="64"/>
        <rFont val="Dialog.plain"/>
      </rPr>
      <t> 其他行政事业单位医疗支出</t>
    </r>
  </si>
  <si>
    <t>221</t>
  </si>
  <si>
    <r>
      <rPr>
        <sz val="11"/>
        <color indexed="64"/>
        <rFont val="Dialog.plain"/>
      </rPr>
      <t> 住房公积金</t>
    </r>
  </si>
  <si>
    <t xml:space="preserve">
表2</t>
  </si>
  <si>
    <t>财政拨款收支预算总表</t>
  </si>
  <si>
    <t>一般公共预算</t>
  </si>
  <si>
    <t>政府性基金预算</t>
  </si>
  <si>
    <t>国有资本经营预算</t>
  </si>
  <si>
    <t>一、本年收入</t>
  </si>
  <si>
    <t>一、本年支出</t>
  </si>
  <si>
    <r>
      <rPr>
        <sz val="11"/>
        <color indexed="64"/>
        <rFont val="Dialog.plain"/>
      </rPr>
      <t> 一般公共预算拨款收入</t>
    </r>
  </si>
  <si>
    <r>
      <rPr>
        <sz val="11"/>
        <color indexed="64"/>
        <rFont val="Dialog.plain"/>
      </rPr>
      <t> 一般公共服务支出</t>
    </r>
  </si>
  <si>
    <r>
      <rPr>
        <sz val="11"/>
        <color indexed="64"/>
        <rFont val="Dialog.plain"/>
      </rPr>
      <t> 政府性基金预算拨款收入</t>
    </r>
  </si>
  <si>
    <r>
      <rPr>
        <sz val="11"/>
        <color indexed="64"/>
        <rFont val="Dialog.plain"/>
      </rPr>
      <t> 外交支出</t>
    </r>
  </si>
  <si>
    <r>
      <rPr>
        <sz val="11"/>
        <color indexed="64"/>
        <rFont val="Dialog.plain"/>
      </rPr>
      <t> 国有资本经营预算拨款收入</t>
    </r>
  </si>
  <si>
    <r>
      <rPr>
        <sz val="11"/>
        <color indexed="64"/>
        <rFont val="Dialog.plain"/>
      </rPr>
      <t> 国防支出</t>
    </r>
  </si>
  <si>
    <t>二、上年结转</t>
  </si>
  <si>
    <r>
      <rPr>
        <sz val="11"/>
        <color indexed="64"/>
        <rFont val="Dialog.plain"/>
      </rPr>
      <t> 公共安全支出</t>
    </r>
  </si>
  <si>
    <r>
      <rPr>
        <sz val="11"/>
        <color indexed="64"/>
        <rFont val="Dialog.plain"/>
      </rPr>
      <t> 教育支出</t>
    </r>
  </si>
  <si>
    <r>
      <rPr>
        <sz val="11"/>
        <color indexed="64"/>
        <rFont val="Dialog.plain"/>
      </rPr>
      <t> 科学技术支出</t>
    </r>
  </si>
  <si>
    <r>
      <rPr>
        <sz val="11"/>
        <color indexed="64"/>
        <rFont val="Dialog.plain"/>
      </rPr>
      <t> 文化旅游体育与传媒支出</t>
    </r>
  </si>
  <si>
    <r>
      <rPr>
        <sz val="11"/>
        <color indexed="64"/>
        <rFont val="Dialog.plain"/>
      </rPr>
      <t> </t>
    </r>
  </si>
  <si>
    <r>
      <rPr>
        <sz val="11"/>
        <color indexed="64"/>
        <rFont val="Dialog.plain"/>
      </rPr>
      <t> 社会保障和就业支出</t>
    </r>
  </si>
  <si>
    <r>
      <rPr>
        <sz val="11"/>
        <color indexed="64"/>
        <rFont val="Dialog.plain"/>
      </rPr>
      <t> 社会保险基金支出</t>
    </r>
  </si>
  <si>
    <r>
      <rPr>
        <sz val="11"/>
        <color indexed="64"/>
        <rFont val="Dialog.plain"/>
      </rPr>
      <t> 卫生健康支出</t>
    </r>
  </si>
  <si>
    <r>
      <rPr>
        <sz val="11"/>
        <color indexed="64"/>
        <rFont val="Dialog.plain"/>
      </rPr>
      <t> 节能环保支出</t>
    </r>
  </si>
  <si>
    <r>
      <rPr>
        <sz val="11"/>
        <color indexed="64"/>
        <rFont val="Dialog.plain"/>
      </rPr>
      <t> 城乡社区支出</t>
    </r>
  </si>
  <si>
    <r>
      <rPr>
        <sz val="11"/>
        <color indexed="64"/>
        <rFont val="Dialog.plain"/>
      </rPr>
      <t> 农林水支出</t>
    </r>
  </si>
  <si>
    <r>
      <rPr>
        <sz val="11"/>
        <color indexed="64"/>
        <rFont val="Dialog.plain"/>
      </rPr>
      <t> 交通运输支出</t>
    </r>
  </si>
  <si>
    <r>
      <rPr>
        <sz val="11"/>
        <color indexed="64"/>
        <rFont val="Dialog.plain"/>
      </rPr>
      <t> 资源勘探工业信息等支出</t>
    </r>
  </si>
  <si>
    <r>
      <rPr>
        <sz val="11"/>
        <color indexed="64"/>
        <rFont val="Dialog.plain"/>
      </rPr>
      <t> 商业服务业等支出</t>
    </r>
  </si>
  <si>
    <r>
      <rPr>
        <sz val="11"/>
        <color indexed="64"/>
        <rFont val="Dialog.plain"/>
      </rPr>
      <t> 金融支出</t>
    </r>
  </si>
  <si>
    <r>
      <rPr>
        <sz val="11"/>
        <color indexed="64"/>
        <rFont val="Dialog.plain"/>
      </rPr>
      <t> 援助其他地区支出</t>
    </r>
  </si>
  <si>
    <r>
      <rPr>
        <sz val="11"/>
        <color indexed="64"/>
        <rFont val="Dialog.plain"/>
      </rPr>
      <t> 自然资源海洋气象等支出</t>
    </r>
  </si>
  <si>
    <r>
      <rPr>
        <sz val="11"/>
        <color indexed="64"/>
        <rFont val="Dialog.plain"/>
      </rPr>
      <t> 住房保障支出</t>
    </r>
  </si>
  <si>
    <r>
      <rPr>
        <sz val="11"/>
        <color indexed="64"/>
        <rFont val="Dialog.plain"/>
      </rPr>
      <t> 粮油物资储备支出</t>
    </r>
  </si>
  <si>
    <r>
      <rPr>
        <sz val="11"/>
        <color indexed="64"/>
        <rFont val="Dialog.plain"/>
      </rPr>
      <t> 国有资本经营预算支出</t>
    </r>
  </si>
  <si>
    <r>
      <rPr>
        <sz val="11"/>
        <color indexed="64"/>
        <rFont val="Dialog.plain"/>
      </rPr>
      <t> 灾害防治及应急管理支出</t>
    </r>
  </si>
  <si>
    <r>
      <rPr>
        <sz val="11"/>
        <color indexed="64"/>
        <rFont val="Dialog.plain"/>
      </rPr>
      <t> 其他支出</t>
    </r>
  </si>
  <si>
    <r>
      <rPr>
        <sz val="11"/>
        <color indexed="64"/>
        <rFont val="Dialog.plain"/>
      </rPr>
      <t> 债务还本支出</t>
    </r>
  </si>
  <si>
    <r>
      <rPr>
        <sz val="11"/>
        <color indexed="64"/>
        <rFont val="Dialog.plain"/>
      </rPr>
      <t> 债务付息支出</t>
    </r>
  </si>
  <si>
    <r>
      <rPr>
        <sz val="11"/>
        <color indexed="64"/>
        <rFont val="Dialog.plain"/>
      </rPr>
      <t> 债务发行费用支出</t>
    </r>
  </si>
  <si>
    <r>
      <rPr>
        <sz val="11"/>
        <color indexed="64"/>
        <rFont val="Dialog.plain"/>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</si>
  <si>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</si>
  <si>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</si>
  <si>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</si>
  <si>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</si>
  <si>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</si>
  <si>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</si>
  <si>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</si>
  <si>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</si>
  <si>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</si>
  <si>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</si>
  <si>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</si>
  <si>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r>
      <rPr>
        <sz val="11"/>
        <color indexed="64"/>
        <rFont val="Dialog.plain"/>
      </rPr>
      <t> 盐边县文化广播电视和旅游局</t>
    </r>
  </si>
  <si>
    <r>
      <rPr>
        <sz val="11"/>
        <color indexed="64"/>
        <rFont val="Dialog.plain"/>
      </rPr>
      <t>  工资福利支出</t>
    </r>
  </si>
  <si>
    <t>301</t>
  </si>
  <si>
    <r>
      <rPr>
        <sz val="11"/>
        <color indexed="64"/>
        <rFont val="Dialog.plain"/>
      </rPr>
      <t>01</t>
    </r>
  </si>
  <si>
    <r>
      <rPr>
        <sz val="11"/>
        <color indexed="64"/>
        <rFont val="Dialog.plain"/>
      </rPr>
      <t>   基本工资</t>
    </r>
  </si>
  <si>
    <r>
      <rPr>
        <sz val="11"/>
        <color indexed="64"/>
        <rFont val="Dialog.plain"/>
      </rPr>
      <t>02</t>
    </r>
  </si>
  <si>
    <r>
      <rPr>
        <sz val="11"/>
        <color indexed="64"/>
        <rFont val="Dialog.plain"/>
      </rPr>
      <t>   津贴补贴</t>
    </r>
  </si>
  <si>
    <r>
      <rPr>
        <sz val="11"/>
        <color indexed="64"/>
        <rFont val="Dialog.plain"/>
      </rPr>
      <t>03</t>
    </r>
  </si>
  <si>
    <r>
      <rPr>
        <sz val="11"/>
        <color indexed="64"/>
        <rFont val="Dialog.plain"/>
      </rPr>
      <t>   奖金</t>
    </r>
  </si>
  <si>
    <r>
      <rPr>
        <sz val="11"/>
        <color indexed="64"/>
        <rFont val="Dialog.plain"/>
      </rPr>
      <t>07</t>
    </r>
  </si>
  <si>
    <r>
      <rPr>
        <sz val="11"/>
        <color indexed="64"/>
        <rFont val="Dialog.plain"/>
      </rPr>
      <t>   绩效工资</t>
    </r>
  </si>
  <si>
    <r>
      <rPr>
        <sz val="11"/>
        <color indexed="64"/>
        <rFont val="Dialog.plain"/>
      </rPr>
      <t>08</t>
    </r>
  </si>
  <si>
    <r>
      <rPr>
        <sz val="11"/>
        <color indexed="64"/>
        <rFont val="Dialog.plain"/>
      </rPr>
      <t>   机关事业单位基本养老保险缴费</t>
    </r>
  </si>
  <si>
    <r>
      <rPr>
        <sz val="11"/>
        <color indexed="64"/>
        <rFont val="Dialog.plain"/>
      </rPr>
      <t>10</t>
    </r>
  </si>
  <si>
    <r>
      <rPr>
        <sz val="11"/>
        <color indexed="64"/>
        <rFont val="Dialog.plain"/>
      </rPr>
      <t>   职工基本医疗保险缴费</t>
    </r>
  </si>
  <si>
    <r>
      <rPr>
        <sz val="11"/>
        <color indexed="64"/>
        <rFont val="Dialog.plain"/>
      </rPr>
      <t>11</t>
    </r>
  </si>
  <si>
    <r>
      <rPr>
        <sz val="11"/>
        <color indexed="64"/>
        <rFont val="Dialog.plain"/>
      </rPr>
      <t>   公务员医疗补助缴费</t>
    </r>
  </si>
  <si>
    <r>
      <rPr>
        <sz val="11"/>
        <color indexed="64"/>
        <rFont val="Dialog.plain"/>
      </rPr>
      <t>12</t>
    </r>
  </si>
  <si>
    <r>
      <rPr>
        <sz val="11"/>
        <color indexed="64"/>
        <rFont val="Dialog.plain"/>
      </rPr>
      <t>   其他社会保障缴费</t>
    </r>
  </si>
  <si>
    <r>
      <rPr>
        <sz val="11"/>
        <color indexed="64"/>
        <rFont val="Dialog.plain"/>
      </rPr>
      <t>13</t>
    </r>
  </si>
  <si>
    <r>
      <rPr>
        <sz val="11"/>
        <color indexed="64"/>
        <rFont val="Dialog.plain"/>
      </rPr>
      <t>   住房公积金</t>
    </r>
  </si>
  <si>
    <r>
      <rPr>
        <sz val="11"/>
        <color indexed="64"/>
        <rFont val="Dialog.plain"/>
      </rPr>
      <t>14</t>
    </r>
  </si>
  <si>
    <r>
      <rPr>
        <sz val="11"/>
        <color indexed="64"/>
        <rFont val="Dialog.plain"/>
      </rPr>
      <t>   医疗费</t>
    </r>
  </si>
  <si>
    <r>
      <rPr>
        <sz val="11"/>
        <color indexed="64"/>
        <rFont val="Dialog.plain"/>
      </rPr>
      <t>99</t>
    </r>
  </si>
  <si>
    <r>
      <rPr>
        <sz val="11"/>
        <color indexed="64"/>
        <rFont val="Dialog.plain"/>
      </rPr>
      <t>   其他工资福利支出</t>
    </r>
  </si>
  <si>
    <r>
      <rPr>
        <sz val="11"/>
        <color indexed="64"/>
        <rFont val="Dialog.plain"/>
      </rPr>
      <t>  商品和服务支出</t>
    </r>
  </si>
  <si>
    <t>302</t>
  </si>
  <si>
    <r>
      <rPr>
        <sz val="11"/>
        <color indexed="64"/>
        <rFont val="Dialog.plain"/>
      </rPr>
      <t>   办公费</t>
    </r>
  </si>
  <si>
    <r>
      <rPr>
        <sz val="11"/>
        <color indexed="64"/>
        <rFont val="Dialog.plain"/>
      </rPr>
      <t>05</t>
    </r>
  </si>
  <si>
    <r>
      <rPr>
        <sz val="11"/>
        <color indexed="64"/>
        <rFont val="Dialog.plain"/>
      </rPr>
      <t>   水费</t>
    </r>
  </si>
  <si>
    <r>
      <rPr>
        <sz val="11"/>
        <color indexed="64"/>
        <rFont val="Dialog.plain"/>
      </rPr>
      <t>06</t>
    </r>
  </si>
  <si>
    <r>
      <rPr>
        <sz val="11"/>
        <color indexed="64"/>
        <rFont val="Dialog.plain"/>
      </rPr>
      <t>   电费</t>
    </r>
  </si>
  <si>
    <r>
      <rPr>
        <sz val="11"/>
        <color indexed="64"/>
        <rFont val="Dialog.plain"/>
      </rPr>
      <t>   邮电费</t>
    </r>
  </si>
  <si>
    <r>
      <rPr>
        <sz val="11"/>
        <color indexed="64"/>
        <rFont val="Dialog.plain"/>
      </rPr>
      <t>   差旅费</t>
    </r>
  </si>
  <si>
    <r>
      <rPr>
        <sz val="11"/>
        <color indexed="64"/>
        <rFont val="Dialog.plain"/>
      </rPr>
      <t>   维修（护）费</t>
    </r>
  </si>
  <si>
    <r>
      <rPr>
        <sz val="11"/>
        <color indexed="64"/>
        <rFont val="Dialog.plain"/>
      </rPr>
      <t>16</t>
    </r>
  </si>
  <si>
    <r>
      <rPr>
        <sz val="11"/>
        <color indexed="64"/>
        <rFont val="Dialog.plain"/>
      </rPr>
      <t>   培训费</t>
    </r>
  </si>
  <si>
    <r>
      <rPr>
        <sz val="11"/>
        <color indexed="64"/>
        <rFont val="Dialog.plain"/>
      </rPr>
      <t>17</t>
    </r>
  </si>
  <si>
    <r>
      <rPr>
        <sz val="11"/>
        <color indexed="64"/>
        <rFont val="Dialog.plain"/>
      </rPr>
      <t>   公务接待费</t>
    </r>
  </si>
  <si>
    <r>
      <rPr>
        <sz val="11"/>
        <color indexed="64"/>
        <rFont val="Dialog.plain"/>
      </rPr>
      <t>26</t>
    </r>
  </si>
  <si>
    <r>
      <rPr>
        <sz val="11"/>
        <color indexed="64"/>
        <rFont val="Dialog.plain"/>
      </rPr>
      <t>   劳务费</t>
    </r>
  </si>
  <si>
    <r>
      <rPr>
        <sz val="11"/>
        <color indexed="64"/>
        <rFont val="Dialog.plain"/>
      </rPr>
      <t>27</t>
    </r>
  </si>
  <si>
    <r>
      <rPr>
        <sz val="11"/>
        <color indexed="64"/>
        <rFont val="Dialog.plain"/>
      </rPr>
      <t>   委托业务费</t>
    </r>
  </si>
  <si>
    <r>
      <rPr>
        <sz val="11"/>
        <color indexed="64"/>
        <rFont val="Dialog.plain"/>
      </rPr>
      <t>28</t>
    </r>
  </si>
  <si>
    <r>
      <rPr>
        <sz val="11"/>
        <color indexed="64"/>
        <rFont val="Dialog.plain"/>
      </rPr>
      <t>   工会经费</t>
    </r>
  </si>
  <si>
    <r>
      <rPr>
        <sz val="11"/>
        <color indexed="64"/>
        <rFont val="Dialog.plain"/>
      </rPr>
      <t>29</t>
    </r>
  </si>
  <si>
    <r>
      <rPr>
        <sz val="11"/>
        <color indexed="64"/>
        <rFont val="Dialog.plain"/>
      </rPr>
      <t>   福利费</t>
    </r>
  </si>
  <si>
    <r>
      <rPr>
        <sz val="11"/>
        <color indexed="64"/>
        <rFont val="Dialog.plain"/>
      </rPr>
      <t>31</t>
    </r>
  </si>
  <si>
    <r>
      <rPr>
        <sz val="11"/>
        <color indexed="64"/>
        <rFont val="Dialog.plain"/>
      </rPr>
      <t>   公务用车运行维护费</t>
    </r>
  </si>
  <si>
    <r>
      <rPr>
        <sz val="11"/>
        <color indexed="64"/>
        <rFont val="Dialog.plain"/>
      </rPr>
      <t>39</t>
    </r>
  </si>
  <si>
    <r>
      <rPr>
        <sz val="11"/>
        <color indexed="64"/>
        <rFont val="Dialog.plain"/>
      </rPr>
      <t>   其他交通费用</t>
    </r>
  </si>
  <si>
    <r>
      <rPr>
        <sz val="11"/>
        <color indexed="64"/>
        <rFont val="Dialog.plain"/>
      </rPr>
      <t>   其他商品和服务支出</t>
    </r>
  </si>
  <si>
    <r>
      <rPr>
        <sz val="11"/>
        <color indexed="64"/>
        <rFont val="Dialog.plain"/>
      </rPr>
      <t>  对个人和家庭的补助</t>
    </r>
  </si>
  <si>
    <t>303</t>
  </si>
  <si>
    <r>
      <rPr>
        <sz val="11"/>
        <color indexed="64"/>
        <rFont val="Dialog.plain"/>
      </rPr>
      <t>   生活补助</t>
    </r>
  </si>
  <si>
    <r>
      <rPr>
        <sz val="11"/>
        <color indexed="64"/>
        <rFont val="Dialog.plain"/>
      </rPr>
      <t>   医疗费补助</t>
    </r>
  </si>
  <si>
    <r>
      <rPr>
        <sz val="11"/>
        <color indexed="64"/>
        <rFont val="Dialog.plain"/>
      </rPr>
      <t>09</t>
    </r>
  </si>
  <si>
    <r>
      <rPr>
        <sz val="11"/>
        <color indexed="64"/>
        <rFont val="Dialog.plain"/>
      </rPr>
      <t>   奖励金</t>
    </r>
  </si>
  <si>
    <r>
      <rPr>
        <sz val="11"/>
        <color indexed="64"/>
        <rFont val="Dialog.plain"/>
      </rPr>
      <t>  资本性支出</t>
    </r>
  </si>
  <si>
    <t>310</t>
  </si>
  <si>
    <r>
      <rPr>
        <sz val="11"/>
        <color indexed="64"/>
        <rFont val="Dialog.plain"/>
      </rPr>
      <t>   专用设备购置</t>
    </r>
  </si>
  <si>
    <t>表3</t>
  </si>
  <si>
    <t>一般公共预算支出预算表</t>
  </si>
  <si>
    <t>当年财政拨款安排</t>
  </si>
  <si>
    <r>
      <rPr>
        <sz val="11"/>
        <color indexed="64"/>
        <rFont val="Dialog.plain"/>
      </rPr>
      <t>盐边县文化广播电视和旅游局（部门）</t>
    </r>
  </si>
  <si>
    <t>表3-1</t>
  </si>
  <si>
    <t>一般公共预算基本支出预算表</t>
  </si>
  <si>
    <t>人员经费</t>
  </si>
  <si>
    <t>公用经费</t>
  </si>
  <si>
    <r>
      <rPr>
        <sz val="11"/>
        <color indexed="64"/>
        <rFont val="Dialog.plain"/>
      </rPr>
      <t> 工资福利支出</t>
    </r>
  </si>
  <si>
    <r>
      <rPr>
        <sz val="11"/>
        <color indexed="64"/>
        <rFont val="Dialog.plain"/>
      </rPr>
      <t>301</t>
    </r>
  </si>
  <si>
    <t>30101</t>
  </si>
  <si>
    <r>
      <rPr>
        <sz val="11"/>
        <color indexed="64"/>
        <rFont val="Dialog.plain"/>
      </rPr>
      <t>  基本工资</t>
    </r>
  </si>
  <si>
    <t>30102</t>
  </si>
  <si>
    <r>
      <rPr>
        <sz val="11"/>
        <color indexed="64"/>
        <rFont val="Dialog.plain"/>
      </rPr>
      <t>  津贴补贴</t>
    </r>
  </si>
  <si>
    <t>30103</t>
  </si>
  <si>
    <r>
      <rPr>
        <sz val="11"/>
        <color indexed="64"/>
        <rFont val="Dialog.plain"/>
      </rPr>
      <t>  奖金</t>
    </r>
  </si>
  <si>
    <t>30107</t>
  </si>
  <si>
    <r>
      <rPr>
        <sz val="11"/>
        <color indexed="64"/>
        <rFont val="Dialog.plain"/>
      </rPr>
      <t>  绩效工资</t>
    </r>
  </si>
  <si>
    <t>30108</t>
  </si>
  <si>
    <r>
      <rPr>
        <sz val="11"/>
        <color indexed="64"/>
        <rFont val="Dialog.plain"/>
      </rPr>
      <t>  机关事业单位基本养老保险缴费</t>
    </r>
  </si>
  <si>
    <t>30110</t>
  </si>
  <si>
    <r>
      <rPr>
        <sz val="11"/>
        <color indexed="64"/>
        <rFont val="Dialog.plain"/>
      </rPr>
      <t>  职工基本医疗保险缴费</t>
    </r>
  </si>
  <si>
    <t>30111</t>
  </si>
  <si>
    <r>
      <rPr>
        <sz val="11"/>
        <color indexed="64"/>
        <rFont val="Dialog.plain"/>
      </rPr>
      <t>  公务员医疗补助缴费</t>
    </r>
  </si>
  <si>
    <t>30112</t>
  </si>
  <si>
    <r>
      <rPr>
        <sz val="11"/>
        <color indexed="64"/>
        <rFont val="Dialog.plain"/>
      </rPr>
      <t>  其他社会保障缴费</t>
    </r>
  </si>
  <si>
    <t>30113</t>
  </si>
  <si>
    <r>
      <rPr>
        <sz val="11"/>
        <color indexed="64"/>
        <rFont val="Dialog.plain"/>
      </rPr>
      <t>  住房公积金</t>
    </r>
  </si>
  <si>
    <t>30114</t>
  </si>
  <si>
    <r>
      <rPr>
        <sz val="11"/>
        <color indexed="64"/>
        <rFont val="Dialog.plain"/>
      </rPr>
      <t>  医疗费</t>
    </r>
  </si>
  <si>
    <t>30199</t>
  </si>
  <si>
    <r>
      <rPr>
        <sz val="11"/>
        <color indexed="64"/>
        <rFont val="Dialog.plain"/>
      </rPr>
      <t>  其他工资福利支出</t>
    </r>
  </si>
  <si>
    <r>
      <rPr>
        <sz val="11"/>
        <color indexed="64"/>
        <rFont val="Dialog.plain"/>
      </rPr>
      <t> 商品和服务支出</t>
    </r>
  </si>
  <si>
    <r>
      <rPr>
        <sz val="11"/>
        <color indexed="64"/>
        <rFont val="Dialog.plain"/>
      </rPr>
      <t>302</t>
    </r>
  </si>
  <si>
    <t>30201</t>
  </si>
  <si>
    <r>
      <rPr>
        <sz val="11"/>
        <color indexed="64"/>
        <rFont val="Dialog.plain"/>
      </rPr>
      <t>  办公费</t>
    </r>
  </si>
  <si>
    <t>30205</t>
  </si>
  <si>
    <r>
      <rPr>
        <sz val="11"/>
        <color indexed="64"/>
        <rFont val="Dialog.plain"/>
      </rPr>
      <t>  水费</t>
    </r>
  </si>
  <si>
    <t>30206</t>
  </si>
  <si>
    <r>
      <rPr>
        <sz val="11"/>
        <color indexed="64"/>
        <rFont val="Dialog.plain"/>
      </rPr>
      <t>  电费</t>
    </r>
  </si>
  <si>
    <t>30207</t>
  </si>
  <si>
    <r>
      <rPr>
        <sz val="11"/>
        <color indexed="64"/>
        <rFont val="Dialog.plain"/>
      </rPr>
      <t>  邮电费</t>
    </r>
  </si>
  <si>
    <t>30211</t>
  </si>
  <si>
    <r>
      <rPr>
        <sz val="11"/>
        <color indexed="64"/>
        <rFont val="Dialog.plain"/>
      </rPr>
      <t>  差旅费</t>
    </r>
  </si>
  <si>
    <t>30213</t>
  </si>
  <si>
    <r>
      <rPr>
        <sz val="11"/>
        <color indexed="64"/>
        <rFont val="Dialog.plain"/>
      </rPr>
      <t>  维修（护）费</t>
    </r>
  </si>
  <si>
    <t>30216</t>
  </si>
  <si>
    <r>
      <rPr>
        <sz val="11"/>
        <color indexed="64"/>
        <rFont val="Dialog.plain"/>
      </rPr>
      <t>  培训费</t>
    </r>
  </si>
  <si>
    <t>30217</t>
  </si>
  <si>
    <r>
      <rPr>
        <sz val="11"/>
        <color indexed="64"/>
        <rFont val="Dialog.plain"/>
      </rPr>
      <t>  公务接待费</t>
    </r>
  </si>
  <si>
    <t>30226</t>
  </si>
  <si>
    <r>
      <rPr>
        <sz val="11"/>
        <color indexed="64"/>
        <rFont val="Dialog.plain"/>
      </rPr>
      <t>  劳务费</t>
    </r>
  </si>
  <si>
    <t>30228</t>
  </si>
  <si>
    <r>
      <rPr>
        <sz val="11"/>
        <color indexed="64"/>
        <rFont val="Dialog.plain"/>
      </rPr>
      <t>  工会经费</t>
    </r>
  </si>
  <si>
    <t>30229</t>
  </si>
  <si>
    <r>
      <rPr>
        <sz val="11"/>
        <color indexed="64"/>
        <rFont val="Dialog.plain"/>
      </rPr>
      <t>  福利费</t>
    </r>
  </si>
  <si>
    <t>30231</t>
  </si>
  <si>
    <r>
      <rPr>
        <sz val="11"/>
        <color indexed="64"/>
        <rFont val="Dialog.plain"/>
      </rPr>
      <t>  公务用车运行维护费</t>
    </r>
  </si>
  <si>
    <t>30239</t>
  </si>
  <si>
    <r>
      <rPr>
        <sz val="11"/>
        <color indexed="64"/>
        <rFont val="Dialog.plain"/>
      </rPr>
      <t>  其他交通费用</t>
    </r>
  </si>
  <si>
    <t>30299</t>
  </si>
  <si>
    <r>
      <rPr>
        <sz val="11"/>
        <color indexed="64"/>
        <rFont val="Dialog.plain"/>
      </rPr>
      <t>  其他商品和服务支出</t>
    </r>
  </si>
  <si>
    <r>
      <rPr>
        <sz val="11"/>
        <color indexed="64"/>
        <rFont val="Dialog.plain"/>
      </rPr>
      <t> 对个人和家庭的补助</t>
    </r>
  </si>
  <si>
    <r>
      <rPr>
        <sz val="11"/>
        <color indexed="64"/>
        <rFont val="Dialog.plain"/>
      </rPr>
      <t>303</t>
    </r>
  </si>
  <si>
    <t>30305</t>
  </si>
  <si>
    <r>
      <rPr>
        <sz val="11"/>
        <color indexed="64"/>
        <rFont val="Dialog.plain"/>
      </rPr>
      <t>  生活补助</t>
    </r>
  </si>
  <si>
    <t>30307</t>
  </si>
  <si>
    <r>
      <rPr>
        <sz val="11"/>
        <color indexed="64"/>
        <rFont val="Dialog.plain"/>
      </rPr>
      <t>  医疗费补助</t>
    </r>
  </si>
  <si>
    <t>30309</t>
  </si>
  <si>
    <r>
      <rPr>
        <sz val="11"/>
        <color indexed="64"/>
        <rFont val="Dialog.plain"/>
      </rPr>
      <t>  奖励金</t>
    </r>
  </si>
  <si>
    <t>表3-2</t>
  </si>
  <si>
    <t>一般公共预算项目支出预算表</t>
  </si>
  <si>
    <t>金额</t>
  </si>
  <si>
    <r>
      <rPr>
        <sz val="11"/>
        <color indexed="64"/>
        <rFont val="Dialog.plain"/>
      </rPr>
      <t>  盐边县乡镇综合文化站免费开放县级配套资金</t>
    </r>
  </si>
  <si>
    <r>
      <rPr>
        <sz val="11"/>
        <color indexed="64"/>
        <rFont val="Dialog.plain"/>
      </rPr>
      <t>  中央支持地方公共文化服务体系建设补助资金</t>
    </r>
  </si>
  <si>
    <r>
      <rPr>
        <sz val="11"/>
        <color indexed="64"/>
        <rFont val="Dialog.plain"/>
      </rPr>
      <t>  盐边县大笮文旅产业融合园区提升项目</t>
    </r>
  </si>
  <si>
    <r>
      <rPr>
        <sz val="11"/>
        <color indexed="64"/>
        <rFont val="Dialog.plain"/>
      </rPr>
      <t>  盐边县文广旅局宣传营销项目</t>
    </r>
  </si>
  <si>
    <r>
      <rPr>
        <sz val="11"/>
        <color indexed="64"/>
        <rFont val="Dialog.plain"/>
      </rPr>
      <t>  盐边县智慧广电示范区创建项目</t>
    </r>
  </si>
  <si>
    <r>
      <rPr>
        <sz val="11"/>
        <color indexed="64"/>
        <rFont val="Dialog.plain"/>
      </rPr>
      <t>  2024年广播电视运行维护项目</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</si>
  <si>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</si>
  <si>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</si>
  <si>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</si>
  <si>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</si>
  <si>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</si>
  <si>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</si>
  <si>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</si>
  <si>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</si>
  <si>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</si>
  <si>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</si>
  <si>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</si>
  <si>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</si>
  <si>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</si>
  <si>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</si>
  <si>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</si>
  <si>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</si>
  <si>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</si>
  <si>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</si>
  <si>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t>
  </si>
  <si>
    <t>部门（单位）预算项目支出绩效目标表</t>
  </si>
  <si>
    <t>(2024年度)</t>
  </si>
  <si>
    <t>项目名称</t>
  </si>
  <si>
    <t xml:space="preserve">2024年广播电视运行维护项目资金 </t>
  </si>
  <si>
    <t>部门（单位）</t>
  </si>
  <si>
    <t xml:space="preserve">项目资金
（万元）</t>
  </si>
  <si>
    <t>年度资金总额</t>
  </si>
  <si>
    <t>财政拨款</t>
  </si>
  <si>
    <t>其他资金</t>
  </si>
  <si>
    <t>总体目标</t>
  </si>
  <si>
    <t>2024年全县广播电视运行维护</t>
  </si>
  <si>
    <t>绩效指标</t>
  </si>
  <si>
    <t>一级指标</t>
  </si>
  <si>
    <t>二级指标</t>
  </si>
  <si>
    <t>三级指标</t>
  </si>
  <si>
    <t>指标值（包含数字及文字描述）</t>
  </si>
  <si>
    <t>产出指标</t>
  </si>
  <si>
    <t>数量指标</t>
  </si>
  <si>
    <t>全县注册的4.8万户电视户户通设施能够正常接收，12个乡镇88个村（居）应急广播村村响正常播放，187个应急广播终端(含新建100套），54个地面数字电视机站。</t>
  </si>
  <si>
    <t>全县注册的4.8万户电视户户通设施能够正常接收，12个乡镇88个村（居）应急广播村村响正常播放，187个应急广播终端(含新建100套），54个地面数字电视机站正常运行。</t>
  </si>
  <si>
    <t>质量指标</t>
  </si>
  <si>
    <t>广播电视运行维护有序推进</t>
  </si>
  <si>
    <t>时效指标</t>
  </si>
  <si>
    <t>2024年12月31日</t>
  </si>
  <si>
    <t>效益指标</t>
  </si>
  <si>
    <t>社会效益指标</t>
  </si>
  <si>
    <t>进一步确保我县乡镇广播电视正常运转，为区域内群众提供更好的广播服务</t>
  </si>
  <si>
    <t>可持续影响指标</t>
  </si>
  <si>
    <t>项目的实施进一步确保了我县各乡镇综合广播站的正常运转，促进广播产业可持续发展</t>
  </si>
  <si>
    <t>有效</t>
  </si>
  <si>
    <t>满意度指标</t>
  </si>
  <si>
    <t>服务对象满意度指标</t>
  </si>
  <si>
    <t>项目完成后，区域内居民及工作的满意度</t>
  </si>
  <si>
    <t>98%</t>
  </si>
  <si>
    <t>表6-1</t>
  </si>
  <si>
    <t>盐边县乡镇综合文化站免费开放县级配套资金</t>
  </si>
  <si>
    <t>16个乡镇综合文化站向群众免费开放。</t>
  </si>
  <si>
    <t>乡镇综合文化站免费开放（16个）</t>
  </si>
  <si>
    <t>16个</t>
  </si>
  <si>
    <t>乡镇综合文化站免费开放有序推进。</t>
  </si>
  <si>
    <t xml:space="preserve"> 成本指标</t>
  </si>
  <si>
    <t>经济成本指标</t>
  </si>
  <si>
    <t>每个乡镇文化站免费开放经费</t>
  </si>
  <si>
    <t>0.6万元</t>
  </si>
  <si>
    <t>进一步确保我县乡镇综合文化站的正常运转，为区域内群众提供更好的公共文化服务</t>
  </si>
  <si>
    <t>项目的实施进一步确保了我县各乡镇综合文化站的正常运转，促进文化产业可持续发展</t>
  </si>
  <si>
    <t>95%</t>
  </si>
  <si>
    <t>表6-2</t>
  </si>
  <si>
    <t xml:space="preserve"> 盐边县文广旅局宣传营销项目</t>
  </si>
  <si>
    <t>完成申报四川省文化旅游融合示范项目及入库项目共同富裕和美乡村•联合村农文旅融合项目、大笮古韵特色街区提升项目和红格温泉旅游度假区文旅融合提升项目的《申请评定报告书》《项目申报佐证材料》及省厅要求的其它相关申报材料（PDF版）。完成攀枝花绿苑农业蚕桑科普研学基地、昔格达研学旅行营地成功创建为市级研学旅行实践基地（营地），并获得省级研学旅行实践基地（营地）创建资格。</t>
  </si>
  <si>
    <t xml:space="preserve">指标值                 （包含数字及文字描述）</t>
  </si>
  <si>
    <t xml:space="preserve">共同富裕和美乡村•联合村农文旅融合项目          《申请评定报告书》《项目申报佐证材料》</t>
  </si>
  <si>
    <t>≥1套</t>
  </si>
  <si>
    <t>共同富裕和美乡村•联合村农文旅融合项目省厅要求的其它相关申报材料</t>
  </si>
  <si>
    <t xml:space="preserve">大笮古韵特色街区提升项目《申请评定报告书》    《项目申报佐证材料》</t>
  </si>
  <si>
    <t>大笮古韵特色街区提升项目省厅要求的其它相关申报材料</t>
  </si>
  <si>
    <t>红格温泉旅游度假区文旅融合提升项目《申请评定报告书》《项目申报佐证材料》</t>
  </si>
  <si>
    <t>红格温泉旅游度假区文旅融合提升项目省厅要求的其它相关申报材料</t>
  </si>
  <si>
    <t>惠民乡绿苑农业蚕桑科普研学基地打造标识导览</t>
  </si>
  <si>
    <t>基地（营地）研学空间规划编制</t>
  </si>
  <si>
    <t>研学课程体系设置</t>
  </si>
  <si>
    <t>申报要求达标率</t>
  </si>
  <si>
    <t>≥100%</t>
  </si>
  <si>
    <t>按时完成率</t>
  </si>
  <si>
    <t>共同富裕和美乡村•联合村农文旅融合项目相关申报材料</t>
  </si>
  <si>
    <t>3万</t>
  </si>
  <si>
    <t>大笮古韵特色街区提升项目相关申报材料</t>
  </si>
  <si>
    <t>12万</t>
  </si>
  <si>
    <t>基地（营地）研学空间规划编制、研学课程体系设置</t>
  </si>
  <si>
    <t>11万</t>
  </si>
  <si>
    <t>红格温泉旅游度假区文旅融合提升项目相关申报材料</t>
  </si>
  <si>
    <t>创建成功后旅游产业带动当地收入</t>
  </si>
  <si>
    <t>经济效益指标</t>
  </si>
  <si>
    <t>基本公共服务提升</t>
  </si>
  <si>
    <t>有所提升</t>
  </si>
  <si>
    <t>创建成功知名度</t>
  </si>
  <si>
    <t>提升</t>
  </si>
  <si>
    <t>游客满意度</t>
  </si>
  <si>
    <t>≥95%</t>
  </si>
  <si>
    <t>表6-3</t>
  </si>
  <si>
    <t xml:space="preserve">（2024年度） </t>
  </si>
  <si>
    <t>省级公共文化服务体系建设专项（文旅融合项目）</t>
  </si>
  <si>
    <t>项目资金（万元）</t>
  </si>
  <si>
    <t>年度资金总额：</t>
  </si>
  <si>
    <t>其中：财政拨款</t>
  </si>
  <si>
    <t xml:space="preserve">盐边县大笮文旅产业融合园区提升项目，包括“创作一部舞台剧，提升一个大剧院，建设一个博物馆，成立一个研创中心，打造一个体验餐厅”。
</t>
  </si>
  <si>
    <t>提升大剧院（个）</t>
  </si>
  <si>
    <t>创作舞台剧（台）</t>
  </si>
  <si>
    <t>提升大剧院</t>
  </si>
  <si>
    <t>合格</t>
  </si>
  <si>
    <t>创作舞台剧</t>
  </si>
  <si>
    <t>优秀</t>
  </si>
  <si>
    <t>提升大剧院、舞台剧打造</t>
  </si>
  <si>
    <t>2024年1-12月</t>
  </si>
  <si>
    <t>成本指标</t>
  </si>
  <si>
    <t>提升大剧院（万元）</t>
  </si>
  <si>
    <t>创作舞台剧（万元）</t>
  </si>
  <si>
    <t>传承本土文化，增强文化自信</t>
  </si>
  <si>
    <t>引领盐边县文旅产业，增强可持续发展动力</t>
  </si>
  <si>
    <t>群众对剧院提升和舞台剧打造满意度</t>
  </si>
  <si>
    <t xml:space="preserve">       表6-4</t>
  </si>
  <si>
    <t>盐边县智慧广电示范区创建项目</t>
  </si>
  <si>
    <t>建设一套完整的智慧广电系统</t>
  </si>
  <si>
    <t>1套</t>
  </si>
  <si>
    <t>智慧广电系统</t>
  </si>
  <si>
    <t>2024年1-6月</t>
  </si>
  <si>
    <t>建设一套完整的智慧广电系统（万元）</t>
  </si>
  <si>
    <t>完善智慧广电系统</t>
  </si>
  <si>
    <t>为区域内群众提供更好的公共文化服务</t>
  </si>
  <si>
    <t>促进文化产业可持续发展</t>
  </si>
  <si>
    <t>群众对智慧广电满意度</t>
  </si>
  <si>
    <t>表6-5</t>
  </si>
  <si>
    <t>（2024年度）</t>
  </si>
  <si>
    <t>2023年中央支持地方公共文化服务体系建设补助资金</t>
  </si>
  <si>
    <t xml:space="preserve">193.08
</t>
  </si>
  <si>
    <t xml:space="preserve">全县90个村（社区）公共文化服务点（村级综合文化服务中心）正常开放；全县放映农村公益电影1440场，全县不低于40万人次免费享受农家（社区）书屋图书借阅、科技（文艺）培训、政策法规宣传、文化信息资源共享、文化产业、广播电视正常运行、文体活动等多项公共文化服务。                                                                                                                                                                                                                                                                                                                                                                          </t>
  </si>
  <si>
    <t xml:space="preserve">一级
指标</t>
  </si>
  <si>
    <t>指标值</t>
  </si>
  <si>
    <t>平均每村电影放映场次（80个村）</t>
  </si>
  <si>
    <t>12场次</t>
  </si>
  <si>
    <t>平均每个农家书屋开展阅读活动</t>
  </si>
  <si>
    <t>≥4次</t>
  </si>
  <si>
    <t>乡镇开展重大节庆文化活动（场）</t>
  </si>
  <si>
    <t>平均每个农家书屋更新图书种类</t>
  </si>
  <si>
    <t>≥60种</t>
  </si>
  <si>
    <t>乡镇村村响及地面数字电视运行维护（村）</t>
  </si>
  <si>
    <t>村（社区）综合服务中心（个）正常运行</t>
  </si>
  <si>
    <t>购买优秀图书</t>
  </si>
  <si>
    <t>达到要求</t>
  </si>
  <si>
    <t>广播村村响及公共服务网点建设运行维护</t>
  </si>
  <si>
    <t>确保运行</t>
  </si>
  <si>
    <t>开展丰富多彩的文体活动</t>
  </si>
  <si>
    <t>保质保量</t>
  </si>
  <si>
    <t>90个村（社区）综合服务中心（个）正常运行</t>
  </si>
  <si>
    <t>完成时间</t>
  </si>
  <si>
    <t>乡镇文化活动及公共文化服务体系建设（万元）</t>
  </si>
  <si>
    <t>购买文化志愿者服务(万元）</t>
  </si>
  <si>
    <t>农家书屋及图书馆更新图书（万元）</t>
  </si>
  <si>
    <t>其他公共文化活动（万元）</t>
  </si>
  <si>
    <t>农村公益电影放映（万元）</t>
  </si>
  <si>
    <t>村社区公共文化服务中心运行经费（万元）</t>
  </si>
  <si>
    <t xml:space="preserve">经济效益
指标</t>
  </si>
  <si>
    <t>公共服务体系建设促进居民收入稳步增长</t>
  </si>
  <si>
    <t>公共文化服务体系建设提高群众文化素养增大群众接受信息量，促进居民收入稳步增长。</t>
  </si>
  <si>
    <t xml:space="preserve">社会效益
指标</t>
  </si>
  <si>
    <t>广播电视综合人口覆盖率</t>
  </si>
  <si>
    <t>≥99％</t>
  </si>
  <si>
    <t>群众文化活动参加人次增长率</t>
  </si>
  <si>
    <t>≥3％</t>
  </si>
  <si>
    <t>国民综合阅读率</t>
  </si>
  <si>
    <t>≥75％</t>
  </si>
  <si>
    <t>传承优秀文化、本土文化。</t>
  </si>
  <si>
    <t xml:space="preserve">服务对象
满意度指标</t>
  </si>
  <si>
    <t>群众对国家基本公共文化服务满意度</t>
  </si>
  <si>
    <t>大于90%</t>
  </si>
  <si>
    <t>表7</t>
  </si>
  <si>
    <t>部门整体支出绩效目标表</t>
  </si>
  <si>
    <t>部门名称</t>
  </si>
  <si>
    <t>年度主要任务</t>
  </si>
  <si>
    <t>任务名称</t>
  </si>
  <si>
    <t>主要内容</t>
  </si>
  <si>
    <t>2024年广播电视运行维护项目</t>
  </si>
  <si>
    <t>对全县应急广播村村响系统、地面数字电视、直播卫星户户通等1706个自然村广播电视村村通向户户通升级的运行维护。</t>
  </si>
  <si>
    <t xml:space="preserve"> 完成全县16乡镇文化站正常开放。</t>
  </si>
  <si>
    <t>盐边县文广旅宣传营销项目</t>
  </si>
  <si>
    <t>年度部门整体支出预算</t>
  </si>
  <si>
    <t>资金总额</t>
  </si>
  <si>
    <t>11053314.28元</t>
  </si>
  <si>
    <t>年度总体目标</t>
  </si>
  <si>
    <t>171个公共服务站点正常运行，县图书馆及92个农家书屋和7个社区书屋图书更新，县及12个乡镇有序开展文化活动，12个乡镇1020个自然村进行应急广播村村响和地面数字电视设备维护，全年组织4场文化服务人才队伍培训，全县12个乡镇文化站和两馆免费开放工作正常进行，完成旅游宣传推荐，创建省级研学旅行实践基地（营地）、星级景区评定，继续推进天府旅游名县候选县和全域旅游示范区创建工作。</t>
  </si>
  <si>
    <t>年度绩效指标</t>
  </si>
  <si>
    <t xml:space="preserve">指标值
（包含数字及文字描述）</t>
  </si>
  <si>
    <t>指标1：在岗人员基本支出人数</t>
  </si>
  <si>
    <t xml:space="preserve"> 指标2：省级研学旅行实践基地（营地）</t>
  </si>
  <si>
    <t xml:space="preserve"> 指标3：公共文化服务站点正常运行（站点个数）</t>
  </si>
  <si>
    <t>指标4：农家书屋和文化馆图书更新册数</t>
  </si>
  <si>
    <t>指标5：广播村村响和地面数字运行维护电视（乡镇和村）</t>
  </si>
  <si>
    <t>指标6：乡镇文化站免费开放个数</t>
  </si>
  <si>
    <t>指标7：天府旅游名县创建</t>
  </si>
  <si>
    <t>指标8:天府旅游名村</t>
  </si>
  <si>
    <t>指标1：公共文化活动服务</t>
  </si>
  <si>
    <t>指标2：旅游发展规划</t>
  </si>
  <si>
    <t>指标3：村村响和地面数字电视运行维护</t>
  </si>
  <si>
    <t>达到行业指标</t>
  </si>
  <si>
    <t>公共文化等项目实施时间</t>
  </si>
  <si>
    <t>2023年1-12月</t>
  </si>
  <si>
    <t>指标1：广播电视运行维护</t>
  </si>
  <si>
    <t>2242000元</t>
  </si>
  <si>
    <t>指标2：乡镇公共文化站免费开放</t>
  </si>
  <si>
    <t>96000元</t>
  </si>
  <si>
    <t>指标3：公共文化服务体系建设</t>
  </si>
  <si>
    <t>1930800元</t>
  </si>
  <si>
    <t>指标4：社保和机保</t>
  </si>
  <si>
    <t>875563.57元</t>
  </si>
  <si>
    <t>指标5：住房公积金</t>
  </si>
  <si>
    <t>340379.99元</t>
  </si>
  <si>
    <t>指标6：人员工资及公用经费</t>
  </si>
  <si>
    <t>2988950.72元</t>
  </si>
  <si>
    <t>指标7：省级公共文化服务体系建设专项（文旅融合项目）</t>
  </si>
  <si>
    <t>459220元</t>
  </si>
  <si>
    <t xml:space="preserve">指标8： 盐边县文广旅局宣传营销项目</t>
  </si>
  <si>
    <t>320000元</t>
  </si>
  <si>
    <t>指标8：盐边县智慧广电示范区创建项目</t>
  </si>
  <si>
    <t>1800400元</t>
  </si>
  <si>
    <t xml:space="preserve"> 指标1：全县综合旅游收入同比增长率</t>
  </si>
  <si>
    <t>≥8%</t>
  </si>
  <si>
    <t xml:space="preserve"> 指标2：全县旅游人次同比增长率</t>
  </si>
  <si>
    <t>≥10%</t>
  </si>
  <si>
    <t>指标1：促进传统文化传播</t>
  </si>
  <si>
    <t>在两个以上项目中融入传统文化。</t>
  </si>
  <si>
    <t>指标2：解决贫困户看电视问题</t>
  </si>
  <si>
    <t>指标3：让全县人民共享文化成果</t>
  </si>
  <si>
    <t>生态效益指标</t>
  </si>
  <si>
    <t>指标1：天府旅游名县创建</t>
  </si>
  <si>
    <t>生态旅游</t>
  </si>
  <si>
    <t>指标2：星级景区创建</t>
  </si>
  <si>
    <t>环保、生态</t>
  </si>
  <si>
    <t>指标3：星级农家乐打造</t>
  </si>
  <si>
    <t>长期有效</t>
  </si>
  <si>
    <t>指标3：传承优秀文化、本土文化、民族文化</t>
  </si>
  <si>
    <t>指标1：群众对公共文化站点免费开放满意度</t>
  </si>
  <si>
    <t>指标2：直播卫星户户通收视满意度</t>
  </si>
  <si>
    <t>指标3：群众对村（社区）公共文化服务满意度</t>
  </si>
  <si>
    <t>指标4：村村响收听满意度</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</si>
</sst>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8">
    <numFmt numFmtId="160" formatCode="_ &quot;￥&quot;* #,##0_ ;_ &quot;￥&quot;* \-#,##0_ ;_ &quot;￥&quot;* &quot;-&quot;_ ;_ @_ "/>
    <numFmt numFmtId="161" formatCode="_ &quot;￥&quot;* #,##0.00_ ;_ &quot;￥&quot;* \-#,##0.00_ ;_ &quot;￥&quot;* &quot;-&quot;??_ ;_ @_ "/>
    <numFmt numFmtId="162" formatCode="_ * #,##0_ ;_ * \-#,##0_ ;_ * &quot;-&quot;_ ;_ @_ "/>
    <numFmt numFmtId="163" formatCode="_ * #,##0.00_ ;_ * \-#,##0.00_ ;_ * &quot;-&quot;??_ ;_ @_ "/>
    <numFmt numFmtId="164" formatCode="yyyy&quot;年&quot;mm&quot;月&quot;dd&quot;日&quot;"/>
    <numFmt numFmtId="165" formatCode="#,##0.00_ "/>
    <numFmt numFmtId="166" formatCode="yyyy&quot;年&quot;m&quot;月&quot;;@"/>
    <numFmt numFmtId="167" formatCode="0.00_ "/>
  </numFmts>
  <fonts count="51">
    <font>
      <sz val="11.000000"/>
      <color indexed="64"/>
      <name val="等线"/>
      <scheme val="minor"/>
    </font>
    <font>
      <sz val="11.000000"/>
      <color theme="1"/>
      <name val="等线"/>
      <scheme val="minor"/>
    </font>
    <font>
      <sz val="11.000000"/>
      <color rgb="FF3F3F76"/>
      <name val="等线"/>
      <scheme val="minor"/>
    </font>
    <font>
      <sz val="11.000000"/>
      <color rgb="FF9C0006"/>
      <name val="等线"/>
      <scheme val="minor"/>
    </font>
    <font>
      <sz val="11.000000"/>
      <color theme="0"/>
      <name val="等线"/>
      <scheme val="minor"/>
    </font>
    <font>
      <u/>
      <sz val="11.000000"/>
      <color indexed="4"/>
      <name val="等线"/>
      <scheme val="minor"/>
    </font>
    <font>
      <u/>
      <sz val="11.000000"/>
      <color indexed="20"/>
      <name val="等线"/>
      <scheme val="minor"/>
    </font>
    <font>
      <b/>
      <sz val="11.000000"/>
      <color theme="3"/>
      <name val="等线"/>
      <scheme val="minor"/>
    </font>
    <font>
      <sz val="11.000000"/>
      <color indexed="2"/>
      <name val="等线"/>
      <scheme val="minor"/>
    </font>
    <font>
      <b/>
      <sz val="18.000000"/>
      <color theme="3"/>
      <name val="等线"/>
      <scheme val="minor"/>
    </font>
    <font>
      <i/>
      <sz val="11.000000"/>
      <color rgb="FF7F7F7F"/>
      <name val="等线"/>
      <scheme val="minor"/>
    </font>
    <font>
      <b/>
      <sz val="15.000000"/>
      <color theme="3"/>
      <name val="等线"/>
      <scheme val="minor"/>
    </font>
    <font>
      <b/>
      <sz val="13.000000"/>
      <color theme="3"/>
      <name val="等线"/>
      <scheme val="minor"/>
    </font>
    <font>
      <b/>
      <sz val="11.000000"/>
      <color rgb="FF3F3F3F"/>
      <name val="等线"/>
      <scheme val="minor"/>
    </font>
    <font>
      <b/>
      <sz val="11.000000"/>
      <color rgb="FFFA7D00"/>
      <name val="等线"/>
      <scheme val="minor"/>
    </font>
    <font>
      <b/>
      <sz val="11.000000"/>
      <color indexed="65"/>
      <name val="等线"/>
      <scheme val="minor"/>
    </font>
    <font>
      <sz val="11.000000"/>
      <color rgb="FFFA7D00"/>
      <name val="等线"/>
      <scheme val="minor"/>
    </font>
    <font>
      <b/>
      <sz val="11.000000"/>
      <color theme="1"/>
      <name val="等线"/>
      <scheme val="minor"/>
    </font>
    <font>
      <sz val="11.000000"/>
      <color rgb="FF006100"/>
      <name val="等线"/>
      <scheme val="minor"/>
    </font>
    <font>
      <sz val="11.000000"/>
      <color rgb="FF9C6500"/>
      <name val="等线"/>
      <scheme val="minor"/>
    </font>
    <font>
      <sz val="12.000000"/>
      <name val="宋体"/>
    </font>
    <font>
      <b/>
      <sz val="22.000000"/>
      <color indexed="64"/>
      <name val="楷体"/>
    </font>
    <font>
      <b/>
      <sz val="36.000000"/>
      <color indexed="64"/>
      <name val="黑体"/>
    </font>
    <font>
      <b/>
      <sz val="16.000000"/>
      <color indexed="64"/>
      <name val="宋体"/>
    </font>
    <font>
      <sz val="11.000000"/>
      <color indexed="64"/>
      <name val="SimSun"/>
    </font>
    <font>
      <sz val="11.000000"/>
      <color indexed="64"/>
      <name val="宋体"/>
    </font>
    <font>
      <sz val="9.000000"/>
      <color indexed="64"/>
      <name val="SimSun"/>
    </font>
    <font>
      <b/>
      <sz val="16.000000"/>
      <color indexed="64"/>
      <name val="黑体"/>
    </font>
    <font>
      <sz val="9.000000"/>
      <name val="SimSun"/>
    </font>
    <font>
      <b/>
      <sz val="11.000000"/>
      <color indexed="64"/>
      <name val="宋体"/>
    </font>
    <font>
      <sz val="9.000000"/>
      <color indexed="64"/>
      <name val="宋体"/>
    </font>
    <font>
      <b/>
      <sz val="9.000000"/>
      <color indexed="64"/>
      <name val="宋体"/>
    </font>
    <font>
      <sz val="9.000000"/>
      <color indexed="64"/>
      <name val="Hiragino Sans GB"/>
    </font>
    <font>
      <b/>
      <sz val="9.000000"/>
      <color indexed="64"/>
      <name val="Hiragino Sans GB"/>
    </font>
    <font>
      <b/>
      <sz val="11.000000"/>
      <color indexed="2"/>
      <name val="宋体"/>
    </font>
    <font>
      <b/>
      <sz val="11.000000"/>
      <name val="宋体"/>
    </font>
    <font>
      <sz val="11.000000"/>
      <color indexed="2"/>
      <name val="宋体"/>
    </font>
    <font>
      <sz val="11.000000"/>
      <name val="宋体"/>
    </font>
    <font>
      <sz val="14.000000"/>
      <name val="宋体"/>
    </font>
    <font>
      <b/>
      <sz val="18.000000"/>
      <name val="宋体"/>
    </font>
    <font>
      <sz val="12.000000"/>
      <name val="仿宋_GB2312"/>
    </font>
    <font>
      <sz val="12.000000"/>
      <color indexed="64"/>
      <name val="等线"/>
      <scheme val="minor"/>
    </font>
    <font>
      <b/>
      <sz val="22.000000"/>
      <color indexed="64"/>
      <name val="宋体"/>
    </font>
    <font>
      <sz val="22.000000"/>
      <color theme="1"/>
      <name val="等线"/>
      <scheme val="minor"/>
    </font>
    <font>
      <sz val="12.000000"/>
      <color theme="1"/>
      <name val="等线"/>
      <scheme val="minor"/>
    </font>
    <font>
      <sz val="12.000000"/>
      <color indexed="64"/>
      <name val="宋体"/>
    </font>
    <font>
      <sz val="12.000000"/>
      <color theme="1"/>
      <name val="宋体"/>
    </font>
    <font>
      <sz val="12.000000"/>
      <name val="等线"/>
      <scheme val="minor"/>
    </font>
    <font>
      <sz val="12.000000"/>
      <color indexed="64"/>
      <name val="等线 Light"/>
      <scheme val="major"/>
    </font>
    <font>
      <sz val="12.000000"/>
      <color theme="1"/>
      <name val="等线 Light"/>
      <scheme val="major"/>
    </font>
    <font>
      <sz val="12.000000"/>
      <name val="等线 Light"/>
      <scheme val="major"/>
    </font>
  </fonts>
  <fills count="35">
    <fill>
      <patternFill patternType="none"/>
    </fill>
    <fill>
      <patternFill patternType="gray125"/>
    </fill>
    <fill>
      <patternFill patternType="solid">
        <fgColor theme="6" tint="0.79998168889431398"/>
        <bgColor theme="6" tint="0.79998168889431398"/>
      </patternFill>
    </fill>
    <fill>
      <patternFill patternType="solid">
        <fgColor indexed="47"/>
        <bgColor indexed="47"/>
      </patternFill>
    </fill>
    <fill>
      <patternFill patternType="solid">
        <fgColor theme="6" tint="0.59999389629810496"/>
        <bgColor theme="6" tint="0.59999389629810496"/>
      </patternFill>
    </fill>
    <fill>
      <patternFill patternType="solid">
        <fgColor rgb="FFFFC7CE"/>
        <bgColor rgb="FFFFC7CE"/>
      </patternFill>
    </fill>
    <fill>
      <patternFill patternType="solid">
        <fgColor theme="6" tint="0.39997558519241899"/>
        <bgColor theme="6" tint="0.39997558519241899"/>
      </patternFill>
    </fill>
    <fill>
      <patternFill patternType="solid">
        <fgColor indexed="26"/>
        <bgColor indexed="26"/>
      </patternFill>
    </fill>
    <fill>
      <patternFill patternType="solid">
        <fgColor theme="5" tint="0.39997558519241899"/>
        <bgColor theme="5" tint="0.39997558519241899"/>
      </patternFill>
    </fill>
    <fill>
      <patternFill patternType="solid">
        <fgColor theme="4" tint="0.39997558519241899"/>
        <bgColor theme="4" tint="0.39997558519241899"/>
      </patternFill>
    </fill>
    <fill>
      <patternFill patternType="solid">
        <fgColor theme="7" tint="0.39997558519241899"/>
        <bgColor theme="7" tint="0.39997558519241899"/>
      </patternFill>
    </fill>
    <fill>
      <patternFill patternType="solid">
        <fgColor rgb="FFF2F2F2"/>
        <bgColor rgb="FFF2F2F2"/>
      </patternFill>
    </fill>
    <fill>
      <patternFill patternType="solid">
        <fgColor rgb="FFA5A5A5"/>
        <bgColor rgb="FFA5A5A5"/>
      </patternFill>
    </fill>
    <fill>
      <patternFill patternType="solid">
        <fgColor theme="9" tint="0.79998168889431398"/>
        <bgColor theme="9" tint="0.79998168889431398"/>
      </patternFill>
    </fill>
    <fill>
      <patternFill patternType="solid">
        <fgColor theme="5"/>
        <bgColor theme="5"/>
      </patternFill>
    </fill>
    <fill>
      <patternFill patternType="solid">
        <fgColor rgb="FFC6EFCE"/>
        <bgColor rgb="FFC6EFCE"/>
      </patternFill>
    </fill>
    <fill>
      <patternFill patternType="solid">
        <fgColor rgb="FFFFEB9C"/>
        <bgColor rgb="FFFFEB9C"/>
      </patternFill>
    </fill>
    <fill>
      <patternFill patternType="solid">
        <fgColor theme="8" tint="0.79998168889431398"/>
        <bgColor theme="8" tint="0.79998168889431398"/>
      </patternFill>
    </fill>
    <fill>
      <patternFill patternType="solid">
        <fgColor theme="4"/>
        <bgColor theme="4"/>
      </patternFill>
    </fill>
    <fill>
      <patternFill patternType="solid">
        <fgColor theme="4" tint="0.79998168889431398"/>
        <bgColor theme="4" tint="0.79998168889431398"/>
      </patternFill>
    </fill>
    <fill>
      <patternFill patternType="solid">
        <fgColor theme="4" tint="0.59999389629810496"/>
        <bgColor theme="4" tint="0.59999389629810496"/>
      </patternFill>
    </fill>
    <fill>
      <patternFill patternType="solid">
        <fgColor theme="5" tint="0.79998168889431398"/>
        <bgColor theme="5" tint="0.79998168889431398"/>
      </patternFill>
    </fill>
    <fill>
      <patternFill patternType="solid">
        <fgColor theme="5" tint="0.59999389629810496"/>
        <bgColor theme="5" tint="0.59999389629810496"/>
      </patternFill>
    </fill>
    <fill>
      <patternFill patternType="solid">
        <fgColor theme="6"/>
        <bgColor theme="6"/>
      </patternFill>
    </fill>
    <fill>
      <patternFill patternType="solid">
        <fgColor theme="7"/>
        <bgColor theme="7"/>
      </patternFill>
    </fill>
    <fill>
      <patternFill patternType="solid">
        <fgColor theme="7" tint="0.79998168889431398"/>
        <bgColor theme="7" tint="0.79998168889431398"/>
      </patternFill>
    </fill>
    <fill>
      <patternFill patternType="solid">
        <fgColor theme="7" tint="0.59999389629810496"/>
        <bgColor theme="7" tint="0.59999389629810496"/>
      </patternFill>
    </fill>
    <fill>
      <patternFill patternType="solid">
        <fgColor theme="8"/>
        <bgColor theme="8"/>
      </patternFill>
    </fill>
    <fill>
      <patternFill patternType="solid">
        <fgColor theme="8" tint="0.59999389629810496"/>
        <bgColor theme="8" tint="0.59999389629810496"/>
      </patternFill>
    </fill>
    <fill>
      <patternFill patternType="solid">
        <fgColor theme="8" tint="0.39997558519241899"/>
        <bgColor theme="8" tint="0.39997558519241899"/>
      </patternFill>
    </fill>
    <fill>
      <patternFill patternType="solid">
        <fgColor theme="9"/>
        <bgColor theme="9"/>
      </patternFill>
    </fill>
    <fill>
      <patternFill patternType="solid">
        <fgColor theme="9" tint="0.59999389629810496"/>
        <bgColor theme="9" tint="0.59999389629810496"/>
      </patternFill>
    </fill>
    <fill>
      <patternFill patternType="solid">
        <fgColor theme="9" tint="0.39997558519241899"/>
        <bgColor theme="9" tint="0.39997558519241899"/>
      </patternFill>
    </fill>
    <fill>
      <patternFill patternType="solid">
        <fgColor rgb="FFEFF2F7"/>
        <bgColor rgb="FFEFF2F7"/>
      </patternFill>
    </fill>
    <fill>
      <patternFill patternType="solid">
        <fgColor indexed="65"/>
        <bgColor indexed="65"/>
      </patternFill>
    </fill>
  </fills>
  <borders count="36">
    <border>
      <left style="none"/>
      <right style="none"/>
      <top style="none"/>
      <bottom style="none"/>
      <diagonal style="none"/>
    </border>
    <border>
      <left style="thin">
        <color rgb="FF7F7F7F"/>
      </left>
      <right style="thin">
        <color rgb="FF7F7F7F"/>
      </right>
      <top style="thin">
        <color rgb="FF7F7F7F"/>
      </top>
      <bottom style="thin">
        <color rgb="FF7F7F7F"/>
      </bottom>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medium">
        <color theme="4"/>
      </bottom>
      <diagonal style="none"/>
    </border>
    <border>
      <left style="none"/>
      <right style="none"/>
      <top style="none"/>
      <bottom style="medium">
        <color theme="4" tint="0.499984740745262"/>
      </bottom>
      <diagonal style="none"/>
    </border>
    <border>
      <left style="thin">
        <color rgb="FF3F3F3F"/>
      </left>
      <right style="thin">
        <color rgb="FF3F3F3F"/>
      </right>
      <top style="thin">
        <color rgb="FF3F3F3F"/>
      </top>
      <bottom style="thin">
        <color rgb="FF3F3F3F"/>
      </bottom>
      <diagonal style="none"/>
    </border>
    <border>
      <left style="double">
        <color rgb="FF3F3F3F"/>
      </left>
      <right style="double">
        <color rgb="FF3F3F3F"/>
      </right>
      <top style="double">
        <color rgb="FF3F3F3F"/>
      </top>
      <bottom style="double">
        <color rgb="FF3F3F3F"/>
      </bottom>
      <diagonal style="none"/>
    </border>
    <border>
      <left style="none"/>
      <right style="none"/>
      <top style="none"/>
      <bottom style="double">
        <color rgb="FFFF8001"/>
      </bottom>
      <diagonal style="none"/>
    </border>
    <border>
      <left style="none"/>
      <right style="none"/>
      <top style="thin">
        <color theme="4"/>
      </top>
      <bottom style="double">
        <color theme="4"/>
      </bottom>
      <diagonal style="none"/>
    </border>
    <border>
      <left style="thin">
        <color indexed="65"/>
      </left>
      <right style="none"/>
      <top style="thin">
        <color indexed="65"/>
      </top>
      <bottom style="thin">
        <color indexed="65"/>
      </bottom>
      <diagonal style="none"/>
    </border>
    <border>
      <left style="thin">
        <color indexed="65"/>
      </left>
      <right style="thin">
        <color indexed="65"/>
      </right>
      <top style="thin">
        <color indexed="65"/>
      </top>
      <bottom style="thin">
        <color indexed="65"/>
      </bottom>
      <diagonal style="none"/>
    </border>
    <border>
      <left style="none"/>
      <right style="none"/>
      <top style="thin">
        <color indexed="65"/>
      </top>
      <bottom style="thin">
        <color indexed="65"/>
      </bottom>
      <diagonal style="none"/>
    </border>
    <border>
      <left style="thin">
        <color indexed="65"/>
      </left>
      <right style="thin">
        <color indexed="65"/>
      </right>
      <top style="thin">
        <color indexed="65"/>
      </top>
      <bottom style="none"/>
      <diagonal style="none"/>
    </border>
    <border>
      <left style="thin">
        <color indexed="22"/>
      </left>
      <right style="thin">
        <color indexed="22"/>
      </right>
      <top style="thin">
        <color indexed="22"/>
      </top>
      <bottom style="thin">
        <color indexed="22"/>
      </bottom>
      <diagonal style="none"/>
    </border>
    <border>
      <left style="thin">
        <color indexed="65"/>
      </left>
      <right style="thin">
        <color indexed="65"/>
      </right>
      <top style="none"/>
      <bottom style="none"/>
      <diagonal style="none"/>
    </border>
    <border>
      <left style="none"/>
      <right style="none"/>
      <top style="thin">
        <color indexed="65"/>
      </top>
      <bottom style="none"/>
      <diagonal style="none"/>
    </border>
    <border>
      <left style="thin">
        <color rgb="FFC2C3C4"/>
      </left>
      <right style="thin">
        <color rgb="FFC2C3C4"/>
      </right>
      <top style="thin">
        <color rgb="FFC2C3C4"/>
      </top>
      <bottom style="thin">
        <color rgb="FFC2C3C4"/>
      </bottom>
      <diagonal style="none"/>
    </border>
    <border>
      <left style="thin">
        <color indexed="65"/>
      </left>
      <right style="none"/>
      <top style="none"/>
      <bottom style="none"/>
      <diagonal style="none"/>
    </border>
    <border>
      <left style="thin">
        <color indexed="65"/>
      </left>
      <right style="none"/>
      <top style="thin">
        <color indexed="65"/>
      </top>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none"/>
      <bottom style="thin">
        <color auto="1"/>
      </bottom>
      <diagonal style="none"/>
    </border>
    <border>
      <left style="thin">
        <color auto="1"/>
      </left>
      <right style="thin">
        <color auto="1"/>
      </right>
      <top style="none"/>
      <bottom style="thin">
        <color auto="1"/>
      </bottom>
      <diagonal style="none"/>
    </border>
    <border>
      <left style="none"/>
      <right style="thin">
        <color auto="1"/>
      </right>
      <top style="none"/>
      <bottom style="thin">
        <color auto="1"/>
      </bottom>
      <diagonal style="none"/>
    </border>
    <border>
      <left style="none"/>
      <right style="none"/>
      <top style="none"/>
      <bottom style="thin">
        <color auto="1"/>
      </bottom>
      <diagonal style="none"/>
    </border>
    <border>
      <left style="thin">
        <color auto="1"/>
      </left>
      <right style="thin">
        <color auto="1"/>
      </right>
      <top style="none"/>
      <bottom style="none"/>
      <diagonal style="none"/>
    </border>
    <border>
      <left style="thin">
        <color auto="1"/>
      </left>
      <right style="none"/>
      <top style="thin">
        <color auto="1"/>
      </top>
      <bottom style="thin">
        <color auto="1"/>
      </bottom>
      <diagonal style="none"/>
    </border>
    <border>
      <left style="none"/>
      <right style="thin">
        <color auto="1"/>
      </right>
      <top style="thin">
        <color auto="1"/>
      </top>
      <bottom style="thin">
        <color auto="1"/>
      </bottom>
      <diagonal style="none"/>
    </border>
    <border>
      <left style="none"/>
      <right style="none"/>
      <top style="thin">
        <color auto="1"/>
      </top>
      <bottom style="thin">
        <color auto="1"/>
      </bottom>
      <diagonal style="none"/>
    </border>
    <border>
      <left style="thin">
        <color auto="1"/>
      </left>
      <right style="none"/>
      <top style="none"/>
      <bottom style="none"/>
      <diagonal style="none"/>
    </border>
    <border>
      <left style="none"/>
      <right style="thin">
        <color auto="1"/>
      </right>
      <top style="none"/>
      <bottom style="none"/>
      <diagonal style="none"/>
    </border>
    <border>
      <left style="thin">
        <color indexed="64"/>
      </left>
      <right style="thin">
        <color indexed="64"/>
      </right>
      <top style="none"/>
      <bottom style="thin">
        <color indexed="64"/>
      </bottom>
      <diagonal style="none"/>
    </border>
    <border>
      <left style="thin">
        <color indexed="64"/>
      </left>
      <right style="thin">
        <color indexed="64"/>
      </right>
      <top style="thin">
        <color indexed="64"/>
      </top>
      <bottom style="thin">
        <color indexed="64"/>
      </bottom>
      <diagonal style="none"/>
    </border>
    <border>
      <left style="thin">
        <color indexed="64"/>
      </left>
      <right style="thin">
        <color indexed="64"/>
      </right>
      <top style="thin">
        <color indexed="64"/>
      </top>
      <bottom style="none"/>
      <diagonal style="none"/>
    </border>
    <border>
      <left style="thin">
        <color auto="1"/>
      </left>
      <right style="none"/>
      <top style="thin">
        <color auto="1"/>
      </top>
      <bottom style="none"/>
      <diagonal style="none"/>
    </border>
    <border>
      <left style="none"/>
      <right style="thin">
        <color auto="1"/>
      </right>
      <top style="thin">
        <color auto="1"/>
      </top>
      <bottom style="none"/>
      <diagonal style="none"/>
    </border>
  </borders>
  <cellStyleXfs count="50">
    <xf fontId="0" fillId="0" borderId="0" numFmtId="0" applyNumberFormat="1" applyFont="1" applyFill="1" applyBorder="1">
      <alignment vertical="center"/>
    </xf>
    <xf fontId="1" fillId="0" borderId="0" numFmtId="160" applyNumberFormat="1" applyFont="0" applyFill="0" applyBorder="0" applyProtection="0">
      <alignment vertical="center"/>
    </xf>
    <xf fontId="1" fillId="2" borderId="0" numFmtId="0" applyNumberFormat="0" applyFont="1" applyFill="1" applyBorder="0" applyProtection="0">
      <alignment vertical="center"/>
    </xf>
    <xf fontId="2" fillId="3" borderId="1" numFmtId="0" applyNumberFormat="0" applyFont="1" applyFill="1" applyBorder="1" applyProtection="0">
      <alignment vertical="center"/>
    </xf>
    <xf fontId="1" fillId="0" borderId="0" numFmtId="161" applyNumberFormat="1" applyFont="0" applyFill="0" applyBorder="0" applyProtection="0">
      <alignment vertical="center"/>
    </xf>
    <xf fontId="1" fillId="0" borderId="0" numFmtId="162" applyNumberFormat="1" applyFont="0" applyFill="0" applyBorder="0" applyProtection="0">
      <alignment vertical="center"/>
    </xf>
    <xf fontId="1" fillId="4" borderId="0" numFmtId="0" applyNumberFormat="0" applyFont="1" applyFill="1" applyBorder="0" applyProtection="0">
      <alignment vertical="center"/>
    </xf>
    <xf fontId="3" fillId="5" borderId="0" numFmtId="0" applyNumberFormat="0" applyFont="1" applyFill="1" applyBorder="0" applyProtection="0">
      <alignment vertical="center"/>
    </xf>
    <xf fontId="1" fillId="0" borderId="0" numFmtId="163" applyNumberFormat="1" applyFont="0" applyFill="0" applyBorder="0" applyProtection="0">
      <alignment vertical="center"/>
    </xf>
    <xf fontId="4" fillId="6" borderId="0" numFmtId="0" applyNumberFormat="0" applyFont="1" applyFill="1" applyBorder="0" applyProtection="0">
      <alignment vertical="center"/>
    </xf>
    <xf fontId="5" fillId="0" borderId="0" numFmtId="0" applyNumberFormat="0" applyFont="1" applyFill="0" applyBorder="0" applyProtection="0">
      <alignment vertical="center"/>
    </xf>
    <xf fontId="1" fillId="0" borderId="0" numFmtId="9" applyNumberFormat="1" applyFont="0" applyFill="0" applyBorder="0" applyProtection="0">
      <alignment vertical="center"/>
    </xf>
    <xf fontId="6" fillId="0" borderId="0" numFmtId="0" applyNumberFormat="0" applyFont="1" applyFill="0" applyBorder="0" applyProtection="0">
      <alignment vertical="center"/>
    </xf>
    <xf fontId="1" fillId="7" borderId="2" numFmtId="0" applyNumberFormat="0" applyFont="0" applyFill="1" applyBorder="1" applyProtection="0">
      <alignment vertical="center"/>
    </xf>
    <xf fontId="4" fillId="8" borderId="0" numFmtId="0" applyNumberFormat="0" applyFont="1" applyFill="1" applyBorder="0" applyProtection="0">
      <alignment vertical="center"/>
    </xf>
    <xf fontId="7" fillId="0" borderId="0" numFmtId="0" applyNumberFormat="0" applyFont="1" applyFill="0" applyBorder="0" applyProtection="0">
      <alignment vertical="center"/>
    </xf>
    <xf fontId="8" fillId="0" borderId="0" numFmtId="0" applyNumberFormat="0" applyFont="1" applyFill="0" applyBorder="0" applyProtection="0">
      <alignment vertical="center"/>
    </xf>
    <xf fontId="9" fillId="0" borderId="0" numFmtId="0" applyNumberFormat="0" applyFont="1" applyFill="0" applyBorder="0" applyProtection="0">
      <alignment vertical="center"/>
    </xf>
    <xf fontId="10" fillId="0" borderId="0" numFmtId="0" applyNumberFormat="0" applyFont="1" applyFill="0" applyBorder="0" applyProtection="0">
      <alignment vertical="center"/>
    </xf>
    <xf fontId="11" fillId="0" borderId="3" numFmtId="0" applyNumberFormat="0" applyFont="1" applyFill="0" applyBorder="1" applyProtection="0">
      <alignment vertical="center"/>
    </xf>
    <xf fontId="12" fillId="0" borderId="3" numFmtId="0" applyNumberFormat="0" applyFont="1" applyFill="0" applyBorder="1" applyProtection="0">
      <alignment vertical="center"/>
    </xf>
    <xf fontId="4" fillId="9" borderId="0" numFmtId="0" applyNumberFormat="0" applyFont="1" applyFill="1" applyBorder="0" applyProtection="0">
      <alignment vertical="center"/>
    </xf>
    <xf fontId="7" fillId="0" borderId="4" numFmtId="0" applyNumberFormat="0" applyFont="1" applyFill="0" applyBorder="1" applyProtection="0">
      <alignment vertical="center"/>
    </xf>
    <xf fontId="4" fillId="10" borderId="0" numFmtId="0" applyNumberFormat="0" applyFont="1" applyFill="1" applyBorder="0" applyProtection="0">
      <alignment vertical="center"/>
    </xf>
    <xf fontId="13" fillId="11" borderId="5" numFmtId="0" applyNumberFormat="0" applyFont="1" applyFill="1" applyBorder="1" applyProtection="0">
      <alignment vertical="center"/>
    </xf>
    <xf fontId="14" fillId="11" borderId="1" numFmtId="0" applyNumberFormat="0" applyFont="1" applyFill="1" applyBorder="1" applyProtection="0">
      <alignment vertical="center"/>
    </xf>
    <xf fontId="15" fillId="12" borderId="6" numFmtId="0" applyNumberFormat="0" applyFont="1" applyFill="1" applyBorder="1" applyProtection="0">
      <alignment vertical="center"/>
    </xf>
    <xf fontId="1" fillId="13" borderId="0" numFmtId="0" applyNumberFormat="0" applyFont="1" applyFill="1" applyBorder="0" applyProtection="0">
      <alignment vertical="center"/>
    </xf>
    <xf fontId="4" fillId="14" borderId="0" numFmtId="0" applyNumberFormat="0" applyFont="1" applyFill="1" applyBorder="0" applyProtection="0">
      <alignment vertical="center"/>
    </xf>
    <xf fontId="16" fillId="0" borderId="7" numFmtId="0" applyNumberFormat="0" applyFont="1" applyFill="0" applyBorder="1" applyProtection="0">
      <alignment vertical="center"/>
    </xf>
    <xf fontId="17" fillId="0" borderId="8" numFmtId="0" applyNumberFormat="0" applyFont="1" applyFill="0" applyBorder="1" applyProtection="0">
      <alignment vertical="center"/>
    </xf>
    <xf fontId="18" fillId="15" borderId="0" numFmtId="0" applyNumberFormat="0" applyFont="1" applyFill="1" applyBorder="0" applyProtection="0">
      <alignment vertical="center"/>
    </xf>
    <xf fontId="19" fillId="16" borderId="0" numFmtId="0" applyNumberFormat="0" applyFont="1" applyFill="1" applyBorder="0" applyProtection="0">
      <alignment vertical="center"/>
    </xf>
    <xf fontId="1" fillId="17" borderId="0" numFmtId="0" applyNumberFormat="0" applyFont="1" applyFill="1" applyBorder="0" applyProtection="0">
      <alignment vertical="center"/>
    </xf>
    <xf fontId="4" fillId="18" borderId="0" numFmtId="0" applyNumberFormat="0" applyFont="1" applyFill="1" applyBorder="0" applyProtection="0">
      <alignment vertical="center"/>
    </xf>
    <xf fontId="1" fillId="19" borderId="0" numFmtId="0" applyNumberFormat="0" applyFont="1" applyFill="1" applyBorder="0" applyProtection="0">
      <alignment vertical="center"/>
    </xf>
    <xf fontId="1" fillId="20" borderId="0" numFmtId="0" applyNumberFormat="0" applyFont="1" applyFill="1" applyBorder="0" applyProtection="0">
      <alignment vertical="center"/>
    </xf>
    <xf fontId="1" fillId="21" borderId="0" numFmtId="0" applyNumberFormat="0" applyFont="1" applyFill="1" applyBorder="0" applyProtection="0">
      <alignment vertical="center"/>
    </xf>
    <xf fontId="1" fillId="22" borderId="0" numFmtId="0" applyNumberFormat="0" applyFont="1" applyFill="1" applyBorder="0" applyProtection="0">
      <alignment vertical="center"/>
    </xf>
    <xf fontId="4" fillId="23" borderId="0" numFmtId="0" applyNumberFormat="0" applyFont="1" applyFill="1" applyBorder="0" applyProtection="0">
      <alignment vertical="center"/>
    </xf>
    <xf fontId="4" fillId="24" borderId="0" numFmtId="0" applyNumberFormat="0" applyFont="1" applyFill="1" applyBorder="0" applyProtection="0">
      <alignment vertical="center"/>
    </xf>
    <xf fontId="1" fillId="25" borderId="0" numFmtId="0" applyNumberFormat="0" applyFont="1" applyFill="1" applyBorder="0" applyProtection="0">
      <alignment vertical="center"/>
    </xf>
    <xf fontId="1" fillId="26" borderId="0" numFmtId="0" applyNumberFormat="0" applyFont="1" applyFill="1" applyBorder="0" applyProtection="0">
      <alignment vertical="center"/>
    </xf>
    <xf fontId="4" fillId="27" borderId="0" numFmtId="0" applyNumberFormat="0" applyFont="1" applyFill="1" applyBorder="0" applyProtection="0">
      <alignment vertical="center"/>
    </xf>
    <xf fontId="1" fillId="28" borderId="0" numFmtId="0" applyNumberFormat="0" applyFont="1" applyFill="1" applyBorder="0" applyProtection="0">
      <alignment vertical="center"/>
    </xf>
    <xf fontId="4" fillId="29" borderId="0" numFmtId="0" applyNumberFormat="0" applyFont="1" applyFill="1" applyBorder="0" applyProtection="0">
      <alignment vertical="center"/>
    </xf>
    <xf fontId="4" fillId="30" borderId="0" numFmtId="0" applyNumberFormat="0" applyFont="1" applyFill="1" applyBorder="0" applyProtection="0">
      <alignment vertical="center"/>
    </xf>
    <xf fontId="1" fillId="31" borderId="0" numFmtId="0" applyNumberFormat="0" applyFont="1" applyFill="1" applyBorder="0" applyProtection="0">
      <alignment vertical="center"/>
    </xf>
    <xf fontId="4" fillId="32" borderId="0" numFmtId="0" applyNumberFormat="0" applyFont="1" applyFill="1" applyBorder="0" applyProtection="0">
      <alignment vertical="center"/>
    </xf>
    <xf fontId="20" fillId="0" borderId="0" numFmtId="0" applyNumberFormat="1" applyFont="1" applyFill="1" applyBorder="1" applyProtection="0"/>
  </cellStyleXfs>
  <cellXfs count="181">
    <xf fontId="0" fillId="0" borderId="0" numFmtId="0" xfId="0" applyAlignment="1">
      <alignment vertical="center"/>
    </xf>
    <xf fontId="21" fillId="0" borderId="0" numFmtId="0" xfId="0" applyFont="1" applyAlignment="1">
      <alignment horizontal="center" vertical="center" wrapText="1"/>
    </xf>
    <xf fontId="22" fillId="0" borderId="0" numFmtId="0" xfId="0" applyFont="1" applyAlignment="1">
      <alignment horizontal="center" vertical="center" wrapText="1"/>
    </xf>
    <xf fontId="23" fillId="0" borderId="0" numFmtId="164" xfId="0" applyNumberFormat="1" applyFont="1" applyAlignment="1">
      <alignment horizontal="center" vertical="center" wrapText="1"/>
    </xf>
    <xf fontId="24" fillId="0" borderId="9" numFmtId="0" xfId="0" applyFont="1" applyBorder="1" applyAlignment="1">
      <alignment vertical="center"/>
    </xf>
    <xf fontId="25" fillId="0" borderId="10" numFmtId="0" xfId="0" applyFont="1" applyBorder="1" applyAlignment="1">
      <alignment vertical="center"/>
    </xf>
    <xf fontId="26" fillId="0" borderId="10" numFmtId="0" xfId="0" applyFont="1" applyBorder="1" applyAlignment="1">
      <alignment vertical="center"/>
    </xf>
    <xf fontId="26" fillId="0" borderId="11" numFmtId="0" xfId="0" applyFont="1" applyBorder="1" applyAlignment="1">
      <alignment vertical="center" wrapText="1"/>
    </xf>
    <xf fontId="26" fillId="0" borderId="9" numFmtId="0" xfId="0" applyFont="1" applyBorder="1" applyAlignment="1">
      <alignment vertical="center"/>
    </xf>
    <xf fontId="27" fillId="0" borderId="10" numFmtId="0" xfId="0" applyFont="1" applyBorder="1" applyAlignment="1">
      <alignment horizontal="center" vertical="center"/>
    </xf>
    <xf fontId="25" fillId="0" borderId="12" numFmtId="0" xfId="0" applyFont="1" applyBorder="1" applyAlignment="1">
      <alignment horizontal="left" vertical="center"/>
    </xf>
    <xf fontId="28" fillId="0" borderId="0" numFmtId="0" xfId="0" applyFont="1" applyAlignment="1">
      <alignment vertical="center" wrapText="1"/>
    </xf>
    <xf fontId="24" fillId="0" borderId="12" numFmtId="0" xfId="0" applyFont="1" applyBorder="1" applyAlignment="1">
      <alignment horizontal="center" vertical="center"/>
    </xf>
    <xf fontId="29" fillId="33" borderId="13" numFmtId="0" xfId="0" applyFont="1" applyFill="1" applyBorder="1" applyAlignment="1">
      <alignment horizontal="center" vertical="center"/>
    </xf>
    <xf fontId="30" fillId="0" borderId="9" numFmtId="0" xfId="0" applyFont="1" applyBorder="1" applyAlignment="1">
      <alignment vertical="center"/>
    </xf>
    <xf fontId="25" fillId="0" borderId="13" numFmtId="0" xfId="0" applyFont="1" applyBorder="1" applyAlignment="1">
      <alignment horizontal="left" vertical="center" wrapText="1"/>
    </xf>
    <xf fontId="25" fillId="0" borderId="13" numFmtId="4" xfId="0" applyNumberFormat="1" applyFont="1" applyBorder="1" applyAlignment="1">
      <alignment horizontal="right" vertical="center"/>
    </xf>
    <xf fontId="30" fillId="0" borderId="11" numFmtId="0" xfId="0" applyFont="1" applyBorder="1" applyAlignment="1">
      <alignment vertical="center" wrapText="1"/>
    </xf>
    <xf fontId="31" fillId="0" borderId="9" numFmtId="0" xfId="0" applyFont="1" applyBorder="1" applyAlignment="1">
      <alignment vertical="center"/>
    </xf>
    <xf fontId="29" fillId="0" borderId="13" numFmtId="0" xfId="0" applyFont="1" applyBorder="1" applyAlignment="1">
      <alignment horizontal="center" vertical="center" wrapText="1"/>
    </xf>
    <xf fontId="29" fillId="0" borderId="13" numFmtId="4" xfId="0" applyNumberFormat="1" applyFont="1" applyBorder="1" applyAlignment="1">
      <alignment horizontal="right" vertical="center"/>
    </xf>
    <xf fontId="31" fillId="0" borderId="11" numFmtId="0" xfId="0" applyFont="1" applyBorder="1" applyAlignment="1">
      <alignment vertical="center" wrapText="1"/>
    </xf>
    <xf fontId="32" fillId="0" borderId="9" numFmtId="0" xfId="0" applyFont="1" applyBorder="1" applyAlignment="1">
      <alignment vertical="center" wrapText="1"/>
    </xf>
    <xf fontId="25" fillId="0" borderId="13" numFmtId="0" xfId="0" applyFont="1" applyBorder="1" applyAlignment="1">
      <alignment horizontal="left" vertical="center"/>
    </xf>
    <xf fontId="32" fillId="0" borderId="11" numFmtId="0" xfId="0" applyFont="1" applyBorder="1" applyAlignment="1">
      <alignment vertical="center" wrapText="1"/>
    </xf>
    <xf fontId="33" fillId="0" borderId="9" numFmtId="0" xfId="0" applyFont="1" applyBorder="1" applyAlignment="1">
      <alignment vertical="center" wrapText="1"/>
    </xf>
    <xf fontId="29" fillId="0" borderId="13" numFmtId="0" xfId="0" applyFont="1" applyBorder="1" applyAlignment="1">
      <alignment horizontal="center" vertical="center"/>
    </xf>
    <xf fontId="33" fillId="0" borderId="11" numFmtId="0" xfId="0" applyFont="1" applyBorder="1" applyAlignment="1">
      <alignment vertical="center" wrapText="1"/>
    </xf>
    <xf fontId="26" fillId="0" borderId="14" numFmtId="0" xfId="0" applyFont="1" applyBorder="1" applyAlignment="1">
      <alignment vertical="center"/>
    </xf>
    <xf fontId="32" fillId="0" borderId="14" numFmtId="0" xfId="0" applyFont="1" applyBorder="1" applyAlignment="1">
      <alignment vertical="center" wrapText="1"/>
    </xf>
    <xf fontId="26" fillId="0" borderId="15" numFmtId="0" xfId="0" applyFont="1" applyBorder="1" applyAlignment="1">
      <alignment vertical="center" wrapText="1"/>
    </xf>
    <xf fontId="30" fillId="0" borderId="10" numFmtId="0" xfId="0" applyFont="1" applyBorder="1" applyAlignment="1">
      <alignment vertical="center"/>
    </xf>
    <xf fontId="30" fillId="0" borderId="10" numFmtId="0" xfId="0" applyFont="1" applyBorder="1" applyAlignment="1">
      <alignment vertical="center" wrapText="1"/>
    </xf>
    <xf fontId="25" fillId="0" borderId="10" numFmtId="0" xfId="0" applyFont="1" applyBorder="1" applyAlignment="1">
      <alignment horizontal="right" vertical="center" wrapText="1"/>
    </xf>
    <xf fontId="23" fillId="0" borderId="10" numFmtId="0" xfId="0" applyFont="1" applyBorder="1" applyAlignment="1">
      <alignment horizontal="center" vertical="center"/>
    </xf>
    <xf fontId="30" fillId="0" borderId="12" numFmtId="0" xfId="0" applyFont="1" applyBorder="1" applyAlignment="1">
      <alignment vertical="center"/>
    </xf>
    <xf fontId="30" fillId="0" borderId="12" numFmtId="0" xfId="0" applyFont="1" applyBorder="1" applyAlignment="1">
      <alignment vertical="center" wrapText="1"/>
    </xf>
    <xf fontId="25" fillId="0" borderId="12" numFmtId="0" xfId="0" applyFont="1" applyBorder="1" applyAlignment="1">
      <alignment horizontal="center" vertical="center"/>
    </xf>
    <xf fontId="30" fillId="0" borderId="9" numFmtId="0" xfId="0" applyFont="1" applyBorder="1" applyAlignment="1">
      <alignment vertical="center" wrapText="1"/>
    </xf>
    <xf fontId="29" fillId="33" borderId="16" numFmtId="0" xfId="0" applyFont="1" applyFill="1" applyBorder="1" applyAlignment="1">
      <alignment horizontal="center" vertical="center" wrapText="1"/>
    </xf>
    <xf fontId="29" fillId="0" borderId="16" numFmtId="0" xfId="0" applyFont="1" applyBorder="1" applyAlignment="1">
      <alignment horizontal="center" vertical="center"/>
    </xf>
    <xf fontId="29" fillId="0" borderId="16" numFmtId="4" xfId="0" applyNumberFormat="1" applyFont="1" applyBorder="1" applyAlignment="1">
      <alignment horizontal="right" vertical="center"/>
    </xf>
    <xf fontId="25" fillId="34" borderId="16" numFmtId="0" xfId="0" applyFont="1" applyFill="1" applyBorder="1" applyAlignment="1">
      <alignment horizontal="left" vertical="center"/>
    </xf>
    <xf fontId="25" fillId="0" borderId="16" numFmtId="4" xfId="0" applyNumberFormat="1" applyFont="1" applyBorder="1" applyAlignment="1">
      <alignment horizontal="right" vertical="center"/>
    </xf>
    <xf fontId="25" fillId="34" borderId="16" numFmtId="4" xfId="0" applyNumberFormat="1" applyFont="1" applyFill="1" applyBorder="1" applyAlignment="1">
      <alignment horizontal="right" vertical="center"/>
    </xf>
    <xf fontId="30" fillId="0" borderId="14" numFmtId="0" xfId="0" applyFont="1" applyBorder="1" applyAlignment="1">
      <alignment vertical="center"/>
    </xf>
    <xf fontId="30" fillId="0" borderId="14" numFmtId="0" xfId="0" applyFont="1" applyBorder="1" applyAlignment="1">
      <alignment vertical="center" wrapText="1"/>
    </xf>
    <xf fontId="30" fillId="0" borderId="17" numFmtId="0" xfId="0" applyFont="1" applyBorder="1" applyAlignment="1">
      <alignment vertical="center" wrapText="1"/>
    </xf>
    <xf fontId="30" fillId="0" borderId="18" numFmtId="0" xfId="0" applyFont="1" applyBorder="1" applyAlignment="1">
      <alignment vertical="center"/>
    </xf>
    <xf fontId="29" fillId="33" borderId="16" numFmtId="0" xfId="0" applyFont="1" applyFill="1" applyBorder="1" applyAlignment="1">
      <alignment horizontal="center" vertical="center"/>
    </xf>
    <xf fontId="30" fillId="0" borderId="11" numFmtId="0" xfId="0" applyFont="1" applyBorder="1" applyAlignment="1">
      <alignment vertical="center"/>
    </xf>
    <xf fontId="25" fillId="34" borderId="16" numFmtId="0" xfId="0" applyFont="1" applyFill="1" applyBorder="1" applyAlignment="1">
      <alignment horizontal="left" vertical="center" wrapText="1"/>
    </xf>
    <xf fontId="24" fillId="0" borderId="10" numFmtId="0" xfId="0" applyFont="1" applyBorder="1" applyAlignment="1">
      <alignment horizontal="right" vertical="center"/>
    </xf>
    <xf fontId="26" fillId="0" borderId="17" numFmtId="0" xfId="0" applyFont="1" applyBorder="1" applyAlignment="1">
      <alignment vertical="center" wrapText="1"/>
    </xf>
    <xf fontId="26" fillId="0" borderId="10" numFmtId="0" xfId="0" applyFont="1" applyBorder="1" applyAlignment="1">
      <alignment vertical="center" wrapText="1"/>
    </xf>
    <xf fontId="24" fillId="0" borderId="10" numFmtId="0" xfId="0" applyFont="1" applyBorder="1" applyAlignment="1">
      <alignment horizontal="right" vertical="center" wrapText="1"/>
    </xf>
    <xf fontId="26" fillId="0" borderId="9" numFmtId="0" xfId="0" applyFont="1" applyBorder="1" applyAlignment="1">
      <alignment vertical="center" wrapText="1"/>
    </xf>
    <xf fontId="26" fillId="0" borderId="12" numFmtId="0" xfId="0" applyFont="1" applyBorder="1" applyAlignment="1">
      <alignment vertical="center" wrapText="1"/>
    </xf>
    <xf fontId="25" fillId="0" borderId="12" numFmtId="0" xfId="0" applyFont="1" applyBorder="1" applyAlignment="1">
      <alignment horizontal="right" vertical="center"/>
    </xf>
    <xf fontId="26" fillId="0" borderId="18" numFmtId="0" xfId="0" applyFont="1" applyBorder="1" applyAlignment="1">
      <alignment vertical="center" wrapText="1"/>
    </xf>
    <xf fontId="25" fillId="0" borderId="13" numFmtId="0" xfId="0" applyFont="1" applyBorder="1" applyAlignment="1">
      <alignment horizontal="center" vertical="center" wrapText="1"/>
    </xf>
    <xf fontId="25" fillId="0" borderId="13" numFmtId="0" xfId="0" applyFont="1" applyBorder="1" applyAlignment="1">
      <alignment horizontal="center" vertical="center"/>
    </xf>
    <xf fontId="26" fillId="0" borderId="14" numFmtId="0" xfId="0" applyFont="1" applyBorder="1" applyAlignment="1">
      <alignment vertical="center" wrapText="1"/>
    </xf>
    <xf fontId="34" fillId="0" borderId="13" numFmtId="0" xfId="0" applyFont="1" applyBorder="1" applyAlignment="1">
      <alignment horizontal="center" vertical="center"/>
    </xf>
    <xf fontId="35" fillId="0" borderId="13" numFmtId="0" xfId="0" applyFont="1" applyBorder="1" applyAlignment="1">
      <alignment horizontal="center" vertical="center"/>
    </xf>
    <xf fontId="35" fillId="0" borderId="16" numFmtId="0" xfId="0" applyFont="1" applyBorder="1" applyAlignment="1">
      <alignment horizontal="center" vertical="center"/>
    </xf>
    <xf fontId="35" fillId="0" borderId="13" numFmtId="4" xfId="0" applyNumberFormat="1" applyFont="1" applyBorder="1" applyAlignment="1">
      <alignment horizontal="right" vertical="center"/>
    </xf>
    <xf fontId="36" fillId="0" borderId="13" numFmtId="0" xfId="0" applyFont="1" applyBorder="1" applyAlignment="1">
      <alignment horizontal="center" vertical="center" wrapText="1"/>
    </xf>
    <xf fontId="37" fillId="0" borderId="13" numFmtId="0" xfId="0" applyFont="1" applyBorder="1" applyAlignment="1">
      <alignment horizontal="center" vertical="center" wrapText="1"/>
    </xf>
    <xf fontId="37" fillId="0" borderId="13" numFmtId="0" xfId="0" applyFont="1" applyBorder="1" applyAlignment="1">
      <alignment horizontal="left" vertical="center"/>
    </xf>
    <xf fontId="37" fillId="0" borderId="13" numFmtId="0" xfId="0" applyFont="1" applyBorder="1" applyAlignment="1">
      <alignment horizontal="left" vertical="center" wrapText="1"/>
    </xf>
    <xf fontId="37" fillId="0" borderId="13" numFmtId="4" xfId="0" applyNumberFormat="1" applyFont="1" applyBorder="1" applyAlignment="1">
      <alignment horizontal="right" vertical="center"/>
    </xf>
    <xf fontId="1" fillId="0" borderId="0" numFmtId="0" xfId="0" applyFont="1" applyAlignment="1">
      <alignment horizontal="right" vertical="center"/>
    </xf>
    <xf fontId="1" fillId="0" borderId="0" numFmtId="0" xfId="0" applyFont="1" applyAlignment="1">
      <alignment horizontal="center" vertical="center"/>
    </xf>
    <xf fontId="38" fillId="0" borderId="0" numFmtId="0" xfId="0" applyFont="1" applyAlignment="1">
      <alignment horizontal="right" vertical="center"/>
    </xf>
    <xf fontId="39" fillId="0" borderId="0" numFmtId="0" xfId="0" applyFont="1" applyAlignment="1" applyProtection="1">
      <alignment horizontal="center" vertical="center"/>
    </xf>
    <xf fontId="40" fillId="0" borderId="0" numFmtId="0" xfId="0" applyFont="1" applyAlignment="1">
      <alignment horizontal="center" vertical="center"/>
    </xf>
    <xf fontId="37" fillId="0" borderId="19" numFmtId="0" xfId="0" applyFont="1" applyBorder="1" applyAlignment="1">
      <alignment horizontal="center" vertical="center"/>
    </xf>
    <xf fontId="37" fillId="0" borderId="19" numFmtId="49" xfId="0" applyNumberFormat="1" applyFont="1" applyBorder="1" applyAlignment="1" applyProtection="1">
      <alignment horizontal="center" vertical="center"/>
    </xf>
    <xf fontId="37" fillId="0" borderId="19" numFmtId="0" xfId="0" applyFont="1" applyBorder="1" applyAlignment="1" applyProtection="1">
      <alignment horizontal="center" vertical="center" wrapText="1"/>
    </xf>
    <xf fontId="37" fillId="0" borderId="19" numFmtId="0" xfId="0" applyFont="1" applyBorder="1" applyAlignment="1" applyProtection="1">
      <alignment horizontal="left" vertical="center"/>
    </xf>
    <xf fontId="37" fillId="0" borderId="19" numFmtId="165" xfId="0" applyNumberFormat="1" applyFont="1" applyBorder="1" applyAlignment="1" applyProtection="1">
      <alignment horizontal="center" vertical="center"/>
    </xf>
    <xf fontId="37" fillId="0" borderId="19" numFmtId="0" xfId="0" applyFont="1" applyBorder="1" applyAlignment="1" applyProtection="1">
      <alignment horizontal="center" vertical="center"/>
    </xf>
    <xf fontId="37" fillId="0" borderId="19" numFmtId="3" xfId="0" applyNumberFormat="1" applyFont="1" applyBorder="1" applyAlignment="1" applyProtection="1">
      <alignment horizontal="left" vertical="center"/>
    </xf>
    <xf fontId="37" fillId="0" borderId="19" numFmtId="49" xfId="0" applyNumberFormat="1" applyFont="1" applyBorder="1" applyAlignment="1" applyProtection="1">
      <alignment horizontal="left" vertical="center" wrapText="1"/>
    </xf>
    <xf fontId="37" fillId="0" borderId="19" numFmtId="0" xfId="0" applyFont="1" applyBorder="1" applyAlignment="1">
      <alignment horizontal="center" vertical="center" wrapText="1"/>
    </xf>
    <xf fontId="37" fillId="0" borderId="19" numFmtId="49" xfId="0" applyNumberFormat="1" applyFont="1" applyBorder="1" applyAlignment="1" applyProtection="1">
      <alignment horizontal="center" vertical="center" wrapText="1"/>
    </xf>
    <xf fontId="1" fillId="0" borderId="19" numFmtId="0" xfId="0" applyFont="1" applyBorder="1" applyAlignment="1">
      <alignment horizontal="center" vertical="center" wrapText="1"/>
    </xf>
    <xf fontId="37" fillId="0" borderId="20" numFmtId="0" xfId="0" applyFont="1" applyBorder="1" applyAlignment="1">
      <alignment horizontal="center" vertical="center"/>
    </xf>
    <xf fontId="37" fillId="0" borderId="19" numFmtId="3" xfId="0" applyNumberFormat="1" applyFont="1" applyBorder="1" applyAlignment="1" applyProtection="1">
      <alignment horizontal="center" vertical="center"/>
    </xf>
    <xf fontId="37" fillId="0" borderId="21" numFmtId="0" xfId="0" applyFont="1" applyBorder="1" applyAlignment="1" applyProtection="1">
      <alignment horizontal="center" vertical="center" wrapText="1"/>
    </xf>
    <xf fontId="37" fillId="0" borderId="22" numFmtId="0" xfId="0" applyFont="1" applyBorder="1" applyAlignment="1">
      <alignment horizontal="center" vertical="center" wrapText="1"/>
    </xf>
    <xf fontId="37" fillId="0" borderId="22" numFmtId="0" xfId="0" applyFont="1" applyBorder="1" applyAlignment="1" applyProtection="1">
      <alignment horizontal="center" vertical="center" wrapText="1"/>
    </xf>
    <xf fontId="37" fillId="0" borderId="20" numFmtId="0" xfId="0" applyFont="1" applyBorder="1" applyAlignment="1" applyProtection="1">
      <alignment horizontal="center" vertical="center" wrapText="1"/>
    </xf>
    <xf fontId="37" fillId="0" borderId="23" numFmtId="0" xfId="0" applyFont="1" applyBorder="1" applyAlignment="1" applyProtection="1">
      <alignment horizontal="center" vertical="center" wrapText="1"/>
    </xf>
    <xf fontId="37" fillId="0" borderId="24" numFmtId="0" xfId="0" applyFont="1" applyBorder="1" applyAlignment="1" applyProtection="1">
      <alignment horizontal="center" vertical="center" wrapText="1"/>
    </xf>
    <xf fontId="37" fillId="0" borderId="25" numFmtId="0" xfId="0" applyFont="1" applyBorder="1" applyAlignment="1" applyProtection="1">
      <alignment horizontal="center" vertical="center" wrapText="1"/>
    </xf>
    <xf fontId="37" fillId="0" borderId="26" numFmtId="49" xfId="0" applyNumberFormat="1" applyFont="1" applyBorder="1" applyAlignment="1" applyProtection="1">
      <alignment horizontal="center" vertical="center" wrapText="1"/>
    </xf>
    <xf fontId="37" fillId="0" borderId="27" numFmtId="49" xfId="0" applyNumberFormat="1" applyFont="1" applyBorder="1" applyAlignment="1" applyProtection="1">
      <alignment horizontal="center" vertical="center" wrapText="1"/>
    </xf>
    <xf fontId="37" fillId="0" borderId="28" numFmtId="49" xfId="0" applyNumberFormat="1" applyFont="1" applyBorder="1" applyAlignment="1" applyProtection="1">
      <alignment horizontal="center" vertical="center" wrapText="1"/>
    </xf>
    <xf fontId="37" fillId="0" borderId="26" numFmtId="0" xfId="0" applyFont="1" applyBorder="1" applyAlignment="1" applyProtection="1">
      <alignment horizontal="center" vertical="center" wrapText="1"/>
    </xf>
    <xf fontId="37" fillId="0" borderId="27" numFmtId="0" xfId="0" applyFont="1" applyBorder="1" applyAlignment="1" applyProtection="1">
      <alignment horizontal="center" vertical="center" wrapText="1"/>
    </xf>
    <xf fontId="41" fillId="0" borderId="0" numFmtId="0" xfId="0" applyFont="1" applyAlignment="1">
      <alignment horizontal="right" vertical="center"/>
    </xf>
    <xf fontId="42" fillId="0" borderId="0" numFmtId="0" xfId="0" applyFont="1" applyAlignment="1">
      <alignment horizontal="center" vertical="center" wrapText="1"/>
    </xf>
    <xf fontId="43" fillId="0" borderId="0" numFmtId="0" xfId="0" applyFont="1" applyAlignment="1">
      <alignment horizontal="center" vertical="center" wrapText="1"/>
    </xf>
    <xf fontId="44" fillId="0" borderId="24" numFmtId="0" xfId="0" applyFont="1" applyBorder="1" applyAlignment="1">
      <alignment horizontal="center" vertical="center" wrapText="1"/>
    </xf>
    <xf fontId="44" fillId="0" borderId="26" numFmtId="0" xfId="0" applyFont="1" applyBorder="1" applyAlignment="1">
      <alignment horizontal="center" vertical="center"/>
    </xf>
    <xf fontId="44" fillId="0" borderId="28" numFmtId="0" xfId="0" applyFont="1" applyBorder="1" applyAlignment="1">
      <alignment horizontal="center" vertical="center"/>
    </xf>
    <xf fontId="44" fillId="0" borderId="27" numFmtId="0" xfId="0" applyFont="1" applyBorder="1" applyAlignment="1">
      <alignment horizontal="center" vertical="center"/>
    </xf>
    <xf fontId="44" fillId="0" borderId="29" numFmtId="0" xfId="0" applyFont="1" applyBorder="1" applyAlignment="1">
      <alignment horizontal="center" vertical="center" wrapText="1"/>
    </xf>
    <xf fontId="44" fillId="0" borderId="0" numFmtId="0" xfId="0" applyFont="1" applyAlignment="1">
      <alignment horizontal="center" vertical="center" wrapText="1"/>
    </xf>
    <xf fontId="44" fillId="0" borderId="30" numFmtId="0" xfId="0" applyFont="1" applyBorder="1" applyAlignment="1">
      <alignment horizontal="center" vertical="center" wrapText="1"/>
    </xf>
    <xf fontId="45" fillId="0" borderId="19" numFmtId="0" xfId="0" applyFont="1" applyBorder="1" applyAlignment="1">
      <alignment horizontal="left" vertical="center"/>
    </xf>
    <xf fontId="46" fillId="0" borderId="19" numFmtId="0" xfId="0" applyFont="1" applyBorder="1" applyAlignment="1">
      <alignment horizontal="center" vertical="center"/>
    </xf>
    <xf fontId="44" fillId="0" borderId="21" numFmtId="0" xfId="0" applyFont="1" applyBorder="1" applyAlignment="1">
      <alignment horizontal="center" vertical="center" wrapText="1"/>
    </xf>
    <xf fontId="44" fillId="0" borderId="23" numFmtId="0" xfId="0" applyFont="1" applyBorder="1" applyAlignment="1">
      <alignment horizontal="center" vertical="center" wrapText="1"/>
    </xf>
    <xf fontId="44" fillId="0" borderId="19" numFmtId="0" xfId="0" applyFont="1" applyBorder="1" applyAlignment="1">
      <alignment horizontal="center" vertical="center" wrapText="1"/>
    </xf>
    <xf fontId="46" fillId="0" borderId="19" numFmtId="0" xfId="0" applyFont="1" applyBorder="1" applyAlignment="1">
      <alignment horizontal="center" vertical="center" wrapText="1"/>
    </xf>
    <xf fontId="44" fillId="0" borderId="20" numFmtId="0" xfId="0" applyFont="1" applyBorder="1" applyAlignment="1">
      <alignment horizontal="center" vertical="center" wrapText="1"/>
    </xf>
    <xf fontId="44" fillId="0" borderId="25" numFmtId="0" xfId="0" applyFont="1" applyBorder="1" applyAlignment="1">
      <alignment horizontal="center" vertical="center" wrapText="1"/>
    </xf>
    <xf fontId="44" fillId="0" borderId="22" numFmtId="0" xfId="0" applyFont="1" applyBorder="1" applyAlignment="1">
      <alignment horizontal="center" vertical="center" wrapText="1"/>
    </xf>
    <xf fontId="20" fillId="0" borderId="20" numFmtId="0" xfId="49" applyFont="1" applyBorder="1" applyAlignment="1" applyProtection="1">
      <alignment horizontal="center" vertical="center" wrapText="1"/>
    </xf>
    <xf fontId="20" fillId="0" borderId="25" numFmtId="0" xfId="49" applyFont="1" applyBorder="1" applyAlignment="1" applyProtection="1">
      <alignment horizontal="center" vertical="center" wrapText="1"/>
    </xf>
    <xf fontId="20" fillId="0" borderId="19" numFmtId="0" xfId="49" applyFont="1" applyBorder="1" applyAlignment="1" applyProtection="1">
      <alignment horizontal="center" vertical="center" wrapText="1"/>
    </xf>
    <xf fontId="20" fillId="0" borderId="19" numFmtId="0" xfId="0" applyFont="1" applyBorder="1" applyAlignment="1">
      <alignment horizontal="center" vertical="center" wrapText="1"/>
    </xf>
    <xf fontId="47" fillId="0" borderId="19" numFmtId="0" xfId="0" applyFont="1" applyBorder="1" applyAlignment="1">
      <alignment horizontal="center" vertical="center" wrapText="1"/>
    </xf>
    <xf fontId="44" fillId="0" borderId="19" numFmtId="9" xfId="0" applyNumberFormat="1" applyFont="1" applyBorder="1" applyAlignment="1">
      <alignment horizontal="center" vertical="center"/>
    </xf>
    <xf fontId="48" fillId="0" borderId="0" numFmtId="0" xfId="0" applyFont="1" applyAlignment="1">
      <alignment horizontal="center" vertical="center" wrapText="1"/>
    </xf>
    <xf fontId="49" fillId="0" borderId="0" numFmtId="0" xfId="0" applyFont="1" applyAlignment="1">
      <alignment horizontal="center" vertical="center" wrapText="1"/>
    </xf>
    <xf fontId="49" fillId="0" borderId="24" numFmtId="0" xfId="0" applyFont="1" applyBorder="1" applyAlignment="1">
      <alignment horizontal="center" vertical="top" wrapText="1"/>
    </xf>
    <xf fontId="49" fillId="0" borderId="19" numFmtId="0" xfId="0" applyFont="1" applyBorder="1" applyAlignment="1">
      <alignment horizontal="center" vertical="center" wrapText="1"/>
    </xf>
    <xf fontId="49" fillId="0" borderId="26" numFmtId="0" xfId="0" applyFont="1" applyBorder="1" applyAlignment="1">
      <alignment horizontal="center" vertical="center" wrapText="1"/>
    </xf>
    <xf fontId="49" fillId="0" borderId="29" numFmtId="0" xfId="0" applyFont="1" applyBorder="1" applyAlignment="1">
      <alignment horizontal="center" vertical="center" wrapText="1"/>
    </xf>
    <xf fontId="49" fillId="0" borderId="19" numFmtId="0" xfId="0" applyFont="1" applyBorder="1" applyAlignment="1">
      <alignment vertical="center" wrapText="1"/>
    </xf>
    <xf fontId="48" fillId="0" borderId="19" numFmtId="0" xfId="0" applyFont="1" applyBorder="1" applyAlignment="1">
      <alignment horizontal="left" vertical="center" wrapText="1"/>
    </xf>
    <xf fontId="49" fillId="0" borderId="19" numFmtId="0" xfId="0" applyFont="1" applyBorder="1" applyAlignment="1">
      <alignment horizontal="left" vertical="center" wrapText="1"/>
    </xf>
    <xf fontId="50" fillId="0" borderId="19" numFmtId="0" xfId="49" applyFont="1" applyBorder="1" applyAlignment="1" applyProtection="1">
      <alignment horizontal="center" vertical="center" wrapText="1"/>
    </xf>
    <xf fontId="48" fillId="0" borderId="26" numFmtId="0" xfId="0" applyFont="1" applyBorder="1" applyAlignment="1">
      <alignment horizontal="left" vertical="center" wrapText="1"/>
    </xf>
    <xf fontId="48" fillId="0" borderId="27" numFmtId="0" xfId="0" applyFont="1" applyBorder="1" applyAlignment="1">
      <alignment horizontal="left" vertical="center" wrapText="1"/>
    </xf>
    <xf fontId="48" fillId="0" borderId="19" numFmtId="0" xfId="0" applyFont="1" applyBorder="1" applyAlignment="1">
      <alignment horizontal="center" vertical="center" wrapText="1"/>
    </xf>
    <xf fontId="48" fillId="0" borderId="19" numFmtId="166" xfId="0" applyNumberFormat="1" applyFont="1" applyBorder="1" applyAlignment="1">
      <alignment horizontal="center" vertical="center" wrapText="1"/>
    </xf>
    <xf fontId="48" fillId="0" borderId="19" numFmtId="167" xfId="0" applyNumberFormat="1" applyFont="1" applyBorder="1" applyAlignment="1">
      <alignment horizontal="left" vertical="center" wrapText="1"/>
    </xf>
    <xf fontId="50" fillId="0" borderId="20" numFmtId="0" xfId="49" applyFont="1" applyBorder="1" applyAlignment="1" applyProtection="1">
      <alignment horizontal="center" vertical="center" wrapText="1"/>
    </xf>
    <xf fontId="50" fillId="0" borderId="25" numFmtId="0" xfId="49" applyFont="1" applyBorder="1" applyAlignment="1" applyProtection="1">
      <alignment horizontal="center" vertical="center" wrapText="1"/>
    </xf>
    <xf fontId="50" fillId="0" borderId="22" numFmtId="0" xfId="49" applyFont="1" applyBorder="1" applyAlignment="1" applyProtection="1">
      <alignment horizontal="center" vertical="center" wrapText="1"/>
    </xf>
    <xf fontId="48" fillId="0" borderId="19" numFmtId="0" xfId="0" applyFont="1" applyBorder="1" applyAlignment="1">
      <alignment vertical="center" wrapText="1"/>
    </xf>
    <xf fontId="25" fillId="0" borderId="0" numFmtId="0" xfId="0" applyFont="1" applyAlignment="1">
      <alignment vertical="center"/>
    </xf>
    <xf fontId="45" fillId="0" borderId="0" numFmtId="0" xfId="0" applyFont="1" applyAlignment="1">
      <alignment horizontal="right" vertical="center"/>
    </xf>
    <xf fontId="23" fillId="0" borderId="0" numFmtId="0" xfId="0" applyFont="1" applyAlignment="1">
      <alignment horizontal="center" vertical="center"/>
    </xf>
    <xf fontId="45" fillId="0" borderId="0" numFmtId="0" xfId="0" applyFont="1" applyAlignment="1">
      <alignment horizontal="center" vertical="center" wrapText="1"/>
    </xf>
    <xf fontId="25" fillId="0" borderId="31" numFmtId="0" xfId="0" applyFont="1" applyBorder="1" applyAlignment="1">
      <alignment horizontal="center" vertical="center" wrapText="1"/>
    </xf>
    <xf fontId="25" fillId="0" borderId="32" numFmtId="0" xfId="0" applyFont="1" applyBorder="1" applyAlignment="1">
      <alignment horizontal="center" vertical="center" wrapText="1"/>
    </xf>
    <xf fontId="25" fillId="0" borderId="32" numFmtId="0" xfId="0" applyFont="1" applyBorder="1" applyAlignment="1">
      <alignment horizontal="left" vertical="center" wrapText="1"/>
    </xf>
    <xf fontId="25" fillId="0" borderId="32" numFmtId="4" xfId="0" applyNumberFormat="1" applyFont="1" applyBorder="1" applyAlignment="1">
      <alignment horizontal="right" vertical="center" wrapText="1"/>
    </xf>
    <xf fontId="25" fillId="0" borderId="33" numFmtId="0" xfId="0" applyFont="1" applyBorder="1" applyAlignment="1">
      <alignment horizontal="center" vertical="center" wrapText="1"/>
    </xf>
    <xf fontId="25" fillId="0" borderId="33" numFmtId="0" xfId="0" applyFont="1" applyBorder="1" applyAlignment="1">
      <alignment horizontal="left" vertical="center" wrapText="1"/>
    </xf>
    <xf fontId="25" fillId="0" borderId="19" numFmtId="0" xfId="0" applyFont="1" applyBorder="1" applyAlignment="1">
      <alignment horizontal="center" vertical="center" wrapText="1"/>
    </xf>
    <xf fontId="25" fillId="0" borderId="19" numFmtId="0" xfId="0" applyFont="1" applyBorder="1" applyAlignment="1">
      <alignment horizontal="left" vertical="center" wrapText="1"/>
    </xf>
    <xf fontId="37" fillId="0" borderId="19" numFmtId="0" xfId="49" applyFont="1" applyBorder="1" applyAlignment="1">
      <alignment horizontal="left" vertical="center" wrapText="1"/>
    </xf>
    <xf fontId="37" fillId="0" borderId="26" numFmtId="0" xfId="49" applyFont="1" applyBorder="1" applyAlignment="1">
      <alignment horizontal="center" vertical="center" wrapText="1"/>
    </xf>
    <xf fontId="37" fillId="0" borderId="27" numFmtId="0" xfId="49" applyFont="1" applyBorder="1" applyAlignment="1">
      <alignment horizontal="center" vertical="center" wrapText="1"/>
    </xf>
    <xf fontId="37" fillId="0" borderId="19" numFmtId="0" xfId="49" applyFont="1" applyBorder="1" applyAlignment="1">
      <alignment vertical="center" wrapText="1"/>
    </xf>
    <xf fontId="37" fillId="0" borderId="0" numFmtId="0" xfId="49" applyFont="1" applyAlignment="1">
      <alignment vertical="center" wrapText="1"/>
    </xf>
    <xf fontId="25" fillId="0" borderId="34" numFmtId="0" xfId="0" applyFont="1" applyBorder="1" applyAlignment="1">
      <alignment horizontal="center" vertical="center" wrapText="1"/>
    </xf>
    <xf fontId="25" fillId="0" borderId="35" numFmtId="0" xfId="0" applyFont="1" applyBorder="1" applyAlignment="1">
      <alignment horizontal="center" vertical="center" wrapText="1"/>
    </xf>
    <xf fontId="25" fillId="0" borderId="26" numFmtId="0" xfId="0" applyFont="1" applyBorder="1" applyAlignment="1">
      <alignment horizontal="center" vertical="center" wrapText="1"/>
    </xf>
    <xf fontId="25" fillId="0" borderId="27" numFmtId="0" xfId="0" applyFont="1" applyBorder="1" applyAlignment="1">
      <alignment horizontal="center" vertical="center" wrapText="1"/>
    </xf>
    <xf fontId="25" fillId="0" borderId="29" numFmtId="0" xfId="0" applyFont="1" applyBorder="1" applyAlignment="1">
      <alignment horizontal="center" vertical="center" wrapText="1"/>
    </xf>
    <xf fontId="25" fillId="0" borderId="30" numFmtId="0" xfId="0" applyFont="1" applyBorder="1" applyAlignment="1">
      <alignment horizontal="center" vertical="center" wrapText="1"/>
    </xf>
    <xf fontId="25" fillId="0" borderId="26" numFmtId="0" xfId="0" applyFont="1" applyBorder="1" applyAlignment="1">
      <alignment horizontal="center" vertical="center"/>
    </xf>
    <xf fontId="25" fillId="0" borderId="27" numFmtId="0" xfId="0" applyFont="1" applyBorder="1" applyAlignment="1">
      <alignment horizontal="center" vertical="center"/>
    </xf>
    <xf fontId="25" fillId="0" borderId="20" numFmtId="0" xfId="0" applyFont="1" applyBorder="1" applyAlignment="1">
      <alignment horizontal="center" vertical="center" wrapText="1"/>
    </xf>
    <xf fontId="25" fillId="0" borderId="25" numFmtId="0" xfId="0" applyFont="1" applyBorder="1" applyAlignment="1">
      <alignment horizontal="center" vertical="center" wrapText="1"/>
    </xf>
    <xf fontId="25" fillId="0" borderId="21" numFmtId="0" xfId="0" applyFont="1" applyBorder="1" applyAlignment="1">
      <alignment horizontal="center" vertical="center" wrapText="1"/>
    </xf>
    <xf fontId="25" fillId="0" borderId="23" numFmtId="0" xfId="0" applyFont="1" applyBorder="1" applyAlignment="1">
      <alignment horizontal="center" vertical="center" wrapText="1"/>
    </xf>
    <xf fontId="25" fillId="0" borderId="22" numFmtId="0" xfId="0" applyFont="1" applyBorder="1" applyAlignment="1">
      <alignment horizontal="center" vertical="center" wrapText="1"/>
    </xf>
    <xf fontId="37" fillId="0" borderId="26" numFmtId="9" xfId="49" applyNumberFormat="1" applyFont="1" applyBorder="1" applyAlignment="1">
      <alignment horizontal="center" vertical="center" wrapText="1"/>
    </xf>
    <xf fontId="37" fillId="0" borderId="27" numFmtId="9" xfId="49" applyNumberFormat="1" applyFont="1" applyBorder="1" applyAlignment="1">
      <alignment horizontal="center" vertical="center" wrapText="1"/>
    </xf>
    <xf fontId="25" fillId="0" borderId="22" numFmtId="0" xfId="0" applyFont="1" applyBorder="1" applyAlignment="1">
      <alignment horizontal="left" vertical="center" wrapText="1"/>
    </xf>
    <xf fontId="37" fillId="0" borderId="26" numFmtId="9" xfId="49" applyNumberFormat="1" applyFont="1" applyBorder="1" applyAlignment="1">
      <alignment horizontal="center" vertical="center"/>
    </xf>
    <xf fontId="37" fillId="0" borderId="27" numFmtId="9" xfId="49"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23" Type="http://schemas.openxmlformats.org/officeDocument/2006/relationships/styles" Target="styles.xml"/><Relationship  Id="rId22" Type="http://schemas.openxmlformats.org/officeDocument/2006/relationships/sharedStrings" Target="sharedStrings.xml"/><Relationship  Id="rId20" Type="http://schemas.openxmlformats.org/officeDocument/2006/relationships/worksheet" Target="worksheets/sheet20.xml"/><Relationship  Id="rId19" Type="http://schemas.openxmlformats.org/officeDocument/2006/relationships/worksheet" Target="worksheets/sheet19.xml"/><Relationship  Id="rId13" Type="http://schemas.openxmlformats.org/officeDocument/2006/relationships/worksheet" Target="worksheets/sheet13.xml"/><Relationship  Id="rId16" Type="http://schemas.openxmlformats.org/officeDocument/2006/relationships/worksheet" Target="worksheets/sheet16.xml"/><Relationship  Id="rId12" Type="http://schemas.openxmlformats.org/officeDocument/2006/relationships/worksheet" Target="worksheets/sheet12.xml"/><Relationship  Id="rId21" Type="http://schemas.openxmlformats.org/officeDocument/2006/relationships/theme" Target="theme/theme1.xml"/><Relationship  Id="rId8" Type="http://schemas.openxmlformats.org/officeDocument/2006/relationships/worksheet" Target="worksheets/sheet8.xml"/><Relationship  Id="rId11" Type="http://schemas.openxmlformats.org/officeDocument/2006/relationships/worksheet" Target="worksheets/sheet11.xml"/><Relationship  Id="rId14" Type="http://schemas.openxmlformats.org/officeDocument/2006/relationships/worksheet" Target="worksheets/sheet14.xml"/><Relationship  Id="rId7" Type="http://schemas.openxmlformats.org/officeDocument/2006/relationships/worksheet" Target="worksheets/sheet7.xml"/><Relationship  Id="rId10" Type="http://schemas.openxmlformats.org/officeDocument/2006/relationships/worksheet" Target="worksheets/sheet10.xml"/><Relationship  Id="rId15" Type="http://schemas.openxmlformats.org/officeDocument/2006/relationships/worksheet" Target="worksheets/sheet15.xml"/><Relationship  Id="rId18" Type="http://schemas.openxmlformats.org/officeDocument/2006/relationships/worksheet" Target="worksheets/sheet18.xml"/><Relationship  Id="rId1" Type="http://schemas.openxmlformats.org/officeDocument/2006/relationships/worksheet" Target="worksheets/sheet1.xml"/><Relationship  Id="rId9" Type="http://schemas.openxmlformats.org/officeDocument/2006/relationships/worksheet" Target="worksheets/sheet9.xml"/><Relationship  Id="rId6" Type="http://schemas.openxmlformats.org/officeDocument/2006/relationships/worksheet" Target="worksheets/sheet6.xml"/><Relationship  Id="rId17" Type="http://schemas.openxmlformats.org/officeDocument/2006/relationships/worksheet" Target="worksheets/sheet17.xml"/><Relationship  Id="rId5" Type="http://schemas.openxmlformats.org/officeDocument/2006/relationships/worksheet" Target="worksheets/sheet5.xml"/><Relationship  Id="rId4" Type="http://schemas.openxmlformats.org/officeDocument/2006/relationships/worksheet" Target="worksheets/sheet4.xml"/><Relationship  Id="rId2" Type="http://schemas.openxmlformats.org/officeDocument/2006/relationships/worksheet" Target="worksheets/sheet2.xml"/><Relationship  Id="rId3" Type="http://schemas.openxmlformats.org/officeDocument/2006/relationships/worksheet" Target="worksheets/sheet3.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A2" activeCellId="0" sqref="A2"/>
    </sheetView>
  </sheetViews>
  <sheetFormatPr defaultColWidth="10" defaultRowHeight="13.5" outlineLevelRow="2"/>
  <cols>
    <col customWidth="1" min="1" max="1" width="143.61666666666699"/>
  </cols>
  <sheetData>
    <row r="1" ht="74.25" customHeight="1">
      <c r="A1" s="1" t="s">
        <v>0</v>
      </c>
    </row>
    <row r="2" ht="170.90000000000001" customHeight="1">
      <c r="A2" s="2" t="s">
        <v>1</v>
      </c>
    </row>
    <row r="3" ht="128.15000000000001" customHeight="1">
      <c r="A3" s="3">
        <v>45379</v>
      </c>
    </row>
  </sheetData>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pane ySplit="6" topLeftCell="A7" activePane="bottomLeft" state="frozen"/>
      <selection activeCell="H8" activeCellId="0" sqref="H8"/>
    </sheetView>
  </sheetViews>
  <sheetFormatPr defaultColWidth="10" defaultRowHeight="13.5"/>
  <cols>
    <col customWidth="1" min="1" max="1" width="1.5333333333333301"/>
    <col customWidth="1" min="2" max="2" width="13.3333333333333"/>
    <col customWidth="1" min="3" max="3" width="41.033333333333303"/>
    <col customWidth="1" min="4" max="9" width="16.408333333333299"/>
    <col customWidth="1" min="10" max="10" width="1.5333333333333301"/>
  </cols>
  <sheetData>
    <row r="1" ht="14.300000000000001" customHeight="1">
      <c r="A1" s="31"/>
      <c r="B1" s="5"/>
      <c r="C1" s="11"/>
      <c r="D1" s="32"/>
      <c r="E1" s="32"/>
      <c r="F1" s="32"/>
      <c r="G1" s="32"/>
      <c r="H1" s="32"/>
      <c r="I1" s="33" t="s">
        <v>294</v>
      </c>
      <c r="J1" s="14"/>
    </row>
    <row r="2" ht="19.899999999999999" customHeight="1">
      <c r="A2" s="31"/>
      <c r="B2" s="34" t="s">
        <v>295</v>
      </c>
      <c r="C2" s="34"/>
      <c r="D2" s="34"/>
      <c r="E2" s="34"/>
      <c r="F2" s="34"/>
      <c r="G2" s="34"/>
      <c r="H2" s="34"/>
      <c r="I2" s="34"/>
      <c r="J2" s="14" t="s">
        <v>3</v>
      </c>
    </row>
    <row r="3" ht="17.050000000000001" customHeight="1">
      <c r="A3" s="35"/>
      <c r="B3" s="10" t="s">
        <v>5</v>
      </c>
      <c r="C3" s="10"/>
      <c r="D3" s="37"/>
      <c r="E3" s="37"/>
      <c r="F3" s="37"/>
      <c r="G3" s="37"/>
      <c r="H3" s="37"/>
      <c r="I3" s="37" t="s">
        <v>6</v>
      </c>
      <c r="J3" s="48"/>
    </row>
    <row r="4" ht="21.350000000000001" customHeight="1">
      <c r="A4" s="14"/>
      <c r="B4" s="49" t="s">
        <v>296</v>
      </c>
      <c r="C4" s="49" t="s">
        <v>66</v>
      </c>
      <c r="D4" s="49" t="s">
        <v>297</v>
      </c>
      <c r="E4" s="49"/>
      <c r="F4" s="49"/>
      <c r="G4" s="49"/>
      <c r="H4" s="49"/>
      <c r="I4" s="49"/>
      <c r="J4" s="50"/>
    </row>
    <row r="5" ht="21.350000000000001" customHeight="1">
      <c r="A5" s="38"/>
      <c r="B5" s="49"/>
      <c r="C5" s="49"/>
      <c r="D5" s="49" t="s">
        <v>54</v>
      </c>
      <c r="E5" s="39" t="s">
        <v>298</v>
      </c>
      <c r="F5" s="49" t="s">
        <v>299</v>
      </c>
      <c r="G5" s="49"/>
      <c r="H5" s="49"/>
      <c r="I5" s="49" t="s">
        <v>300</v>
      </c>
      <c r="J5" s="50"/>
    </row>
    <row r="6" ht="21.350000000000001" customHeight="1">
      <c r="A6" s="38"/>
      <c r="B6" s="49"/>
      <c r="C6" s="49"/>
      <c r="D6" s="49"/>
      <c r="E6" s="39"/>
      <c r="F6" s="49" t="s">
        <v>153</v>
      </c>
      <c r="G6" s="49" t="s">
        <v>301</v>
      </c>
      <c r="H6" s="49" t="s">
        <v>302</v>
      </c>
      <c r="I6" s="49"/>
      <c r="J6" s="17"/>
    </row>
    <row r="7" ht="19.899999999999999" customHeight="1">
      <c r="A7" s="18"/>
      <c r="B7" s="40"/>
      <c r="C7" s="40" t="s">
        <v>67</v>
      </c>
      <c r="D7" s="41">
        <v>22936</v>
      </c>
      <c r="E7" s="41"/>
      <c r="F7" s="41">
        <v>20200</v>
      </c>
      <c r="G7" s="41"/>
      <c r="H7" s="41">
        <v>20200</v>
      </c>
      <c r="I7" s="41">
        <v>2736</v>
      </c>
      <c r="J7" s="21"/>
    </row>
    <row r="8" ht="19.899999999999999" customHeight="1">
      <c r="A8" s="38"/>
      <c r="B8" s="42"/>
      <c r="C8" s="51" t="s">
        <v>23</v>
      </c>
      <c r="D8" s="43">
        <v>22936</v>
      </c>
      <c r="E8" s="43"/>
      <c r="F8" s="43">
        <v>20200</v>
      </c>
      <c r="G8" s="43"/>
      <c r="H8" s="43">
        <v>20200</v>
      </c>
      <c r="I8" s="43">
        <v>2736</v>
      </c>
      <c r="J8" s="50"/>
    </row>
    <row r="9" ht="19.899999999999999" customHeight="1">
      <c r="A9" s="38"/>
      <c r="B9" s="42" t="s">
        <v>79</v>
      </c>
      <c r="C9" s="51" t="s">
        <v>154</v>
      </c>
      <c r="D9" s="44">
        <v>22936</v>
      </c>
      <c r="E9" s="44"/>
      <c r="F9" s="44">
        <v>20200</v>
      </c>
      <c r="G9" s="44"/>
      <c r="H9" s="44">
        <v>20200</v>
      </c>
      <c r="I9" s="44">
        <v>2736</v>
      </c>
      <c r="J9" s="50"/>
    </row>
    <row r="10" ht="8.5" customHeight="1">
      <c r="A10" s="45"/>
      <c r="B10" s="45"/>
      <c r="C10" s="45"/>
      <c r="D10" s="45"/>
      <c r="E10" s="45"/>
      <c r="F10" s="45"/>
      <c r="G10" s="45"/>
      <c r="H10" s="45"/>
      <c r="I10" s="45"/>
      <c r="J10" s="47"/>
    </row>
  </sheetData>
  <mergeCells count="9">
    <mergeCell ref="B2:I2"/>
    <mergeCell ref="B3:C3"/>
    <mergeCell ref="D4:I4"/>
    <mergeCell ref="F5:H5"/>
    <mergeCell ref="B4:B6"/>
    <mergeCell ref="C4:C6"/>
    <mergeCell ref="D5:D6"/>
    <mergeCell ref="E5:E6"/>
    <mergeCell ref="I5:I6"/>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pane ySplit="6" topLeftCell="A7" activePane="bottomLeft" state="frozen"/>
      <selection activeCell="F8" activeCellId="0" sqref="F8"/>
    </sheetView>
  </sheetViews>
  <sheetFormatPr defaultColWidth="10" defaultRowHeight="13.5"/>
  <cols>
    <col customWidth="1" min="1" max="1" width="1.5333333333333301"/>
    <col customWidth="1" min="2" max="4" width="6.1500000000000004"/>
    <col customWidth="1" min="5" max="5" width="13.3333333333333"/>
    <col customWidth="1" min="6" max="6" width="41.033333333333303"/>
    <col customWidth="1" min="7" max="9" width="16.408333333333299"/>
    <col customWidth="1" min="10" max="10" width="1.5333333333333301"/>
    <col customWidth="1" min="11" max="11" width="9.7666666666666693"/>
  </cols>
  <sheetData>
    <row r="1" ht="14.300000000000001" customHeight="1">
      <c r="A1" s="31"/>
      <c r="B1" s="5"/>
      <c r="C1" s="5"/>
      <c r="D1" s="5"/>
      <c r="E1" s="11"/>
      <c r="F1" s="11"/>
      <c r="G1" s="32"/>
      <c r="H1" s="32"/>
      <c r="I1" s="33" t="s">
        <v>303</v>
      </c>
      <c r="J1" s="14"/>
    </row>
    <row r="2" ht="19.899999999999999" customHeight="1">
      <c r="A2" s="31"/>
      <c r="B2" s="34" t="s">
        <v>304</v>
      </c>
      <c r="C2" s="34"/>
      <c r="D2" s="34"/>
      <c r="E2" s="34"/>
      <c r="F2" s="34"/>
      <c r="G2" s="34"/>
      <c r="H2" s="34"/>
      <c r="I2" s="34"/>
      <c r="J2" s="14" t="s">
        <v>3</v>
      </c>
    </row>
    <row r="3" ht="17.050000000000001" customHeight="1">
      <c r="A3" s="35"/>
      <c r="B3" s="10" t="s">
        <v>5</v>
      </c>
      <c r="C3" s="10"/>
      <c r="D3" s="10"/>
      <c r="E3" s="10"/>
      <c r="F3" s="10"/>
      <c r="G3" s="35"/>
      <c r="H3" s="35"/>
      <c r="I3" s="37" t="s">
        <v>6</v>
      </c>
      <c r="J3" s="48"/>
    </row>
    <row r="4" ht="21.350000000000001" customHeight="1">
      <c r="A4" s="14"/>
      <c r="B4" s="49" t="s">
        <v>9</v>
      </c>
      <c r="C4" s="49"/>
      <c r="D4" s="49"/>
      <c r="E4" s="49"/>
      <c r="F4" s="49"/>
      <c r="G4" s="49" t="s">
        <v>305</v>
      </c>
      <c r="H4" s="49"/>
      <c r="I4" s="49"/>
      <c r="J4" s="50"/>
    </row>
    <row r="5" ht="21.350000000000001" customHeight="1">
      <c r="A5" s="38"/>
      <c r="B5" s="49" t="s">
        <v>72</v>
      </c>
      <c r="C5" s="49"/>
      <c r="D5" s="49"/>
      <c r="E5" s="49" t="s">
        <v>65</v>
      </c>
      <c r="F5" s="49" t="s">
        <v>66</v>
      </c>
      <c r="G5" s="49" t="s">
        <v>54</v>
      </c>
      <c r="H5" s="49" t="s">
        <v>70</v>
      </c>
      <c r="I5" s="49" t="s">
        <v>71</v>
      </c>
      <c r="J5" s="50"/>
    </row>
    <row r="6" ht="21.350000000000001" customHeight="1">
      <c r="A6" s="38"/>
      <c r="B6" s="49" t="s">
        <v>73</v>
      </c>
      <c r="C6" s="49" t="s">
        <v>74</v>
      </c>
      <c r="D6" s="49" t="s">
        <v>75</v>
      </c>
      <c r="E6" s="49"/>
      <c r="F6" s="49"/>
      <c r="G6" s="49"/>
      <c r="H6" s="49"/>
      <c r="I6" s="49"/>
      <c r="J6" s="17"/>
    </row>
    <row r="7" ht="19.899999999999999" customHeight="1">
      <c r="A7" s="18"/>
      <c r="B7" s="40"/>
      <c r="C7" s="40"/>
      <c r="D7" s="40"/>
      <c r="E7" s="40"/>
      <c r="F7" s="40" t="s">
        <v>67</v>
      </c>
      <c r="G7" s="41"/>
      <c r="H7" s="41"/>
      <c r="I7" s="41"/>
      <c r="J7" s="21"/>
    </row>
    <row r="8" ht="19.899999999999999" customHeight="1">
      <c r="A8" s="38"/>
      <c r="B8" s="42"/>
      <c r="C8" s="42"/>
      <c r="D8" s="42"/>
      <c r="E8" s="42"/>
      <c r="F8" s="51" t="s">
        <v>306</v>
      </c>
      <c r="G8" s="43"/>
      <c r="H8" s="43"/>
      <c r="I8" s="43"/>
      <c r="J8" s="50"/>
    </row>
    <row r="9" ht="19.899999999999999" customHeight="1">
      <c r="A9" s="38"/>
      <c r="B9" s="42"/>
      <c r="C9" s="42"/>
      <c r="D9" s="42"/>
      <c r="E9" s="42"/>
      <c r="F9" s="51" t="s">
        <v>23</v>
      </c>
      <c r="G9" s="43"/>
      <c r="H9" s="43"/>
      <c r="I9" s="43"/>
      <c r="J9" s="50"/>
    </row>
    <row r="10" ht="19.899999999999999" customHeight="1">
      <c r="A10" s="38"/>
      <c r="B10" s="42"/>
      <c r="C10" s="42"/>
      <c r="D10" s="42"/>
      <c r="E10" s="42"/>
      <c r="F10" s="51" t="s">
        <v>121</v>
      </c>
      <c r="G10" s="43"/>
      <c r="H10" s="44"/>
      <c r="I10" s="44"/>
      <c r="J10" s="17"/>
    </row>
    <row r="11" ht="8.5" customHeight="1">
      <c r="A11" s="45"/>
      <c r="B11" s="46"/>
      <c r="C11" s="46"/>
      <c r="D11" s="46"/>
      <c r="E11" s="46"/>
      <c r="F11" s="45"/>
      <c r="G11" s="45"/>
      <c r="H11" s="45"/>
      <c r="I11" s="45"/>
      <c r="J11" s="47"/>
    </row>
  </sheetData>
  <mergeCells count="11">
    <mergeCell ref="B1:D1"/>
    <mergeCell ref="B2:I2"/>
    <mergeCell ref="B3:F3"/>
    <mergeCell ref="B4:F4"/>
    <mergeCell ref="G4:I4"/>
    <mergeCell ref="B5:D5"/>
    <mergeCell ref="E5:E6"/>
    <mergeCell ref="F5:F6"/>
    <mergeCell ref="G5:G6"/>
    <mergeCell ref="H5:H6"/>
    <mergeCell ref="I5:I6"/>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1" zoomScale="100" workbookViewId="0">
      <pane ySplit="6" topLeftCell="A7" activePane="bottomLeft" state="frozen"/>
      <selection activeCell="G14" activeCellId="0" sqref="G13:G14"/>
    </sheetView>
  </sheetViews>
  <sheetFormatPr defaultColWidth="10" defaultRowHeight="12.6"/>
  <cols>
    <col customWidth="1" min="1" max="1" width="1.5333333333333301"/>
    <col customWidth="1" min="2" max="2" width="13.3333333333333"/>
    <col customWidth="1" min="3" max="3" width="41.033333333333303"/>
    <col customWidth="1" min="4" max="9" width="16.408333333333299"/>
    <col customWidth="1" min="10" max="10" width="1.5333333333333301"/>
  </cols>
  <sheetData>
    <row r="1" ht="14.300000000000001" customHeight="1">
      <c r="A1" s="31"/>
      <c r="B1" s="5"/>
      <c r="C1" s="11"/>
      <c r="D1" s="32"/>
      <c r="E1" s="32"/>
      <c r="F1" s="32"/>
      <c r="G1" s="32"/>
      <c r="H1" s="32"/>
      <c r="I1" s="33" t="s">
        <v>307</v>
      </c>
      <c r="J1" s="14"/>
    </row>
    <row r="2" ht="19.899999999999999" customHeight="1">
      <c r="A2" s="31"/>
      <c r="B2" s="34" t="s">
        <v>308</v>
      </c>
      <c r="C2" s="34"/>
      <c r="D2" s="34"/>
      <c r="E2" s="34"/>
      <c r="F2" s="34"/>
      <c r="G2" s="34"/>
      <c r="H2" s="34"/>
      <c r="I2" s="34"/>
      <c r="J2" s="14" t="s">
        <v>3</v>
      </c>
    </row>
    <row r="3" ht="17.050000000000001" customHeight="1">
      <c r="A3" s="35"/>
      <c r="B3" s="10" t="s">
        <v>5</v>
      </c>
      <c r="C3" s="10"/>
      <c r="D3" s="37"/>
      <c r="E3" s="37"/>
      <c r="F3" s="37"/>
      <c r="G3" s="37"/>
      <c r="H3" s="37"/>
      <c r="I3" s="37" t="s">
        <v>6</v>
      </c>
      <c r="J3" s="48"/>
    </row>
    <row r="4" ht="21.350000000000001" customHeight="1">
      <c r="A4" s="14"/>
      <c r="B4" s="49" t="s">
        <v>296</v>
      </c>
      <c r="C4" s="49" t="s">
        <v>66</v>
      </c>
      <c r="D4" s="49" t="s">
        <v>297</v>
      </c>
      <c r="E4" s="49"/>
      <c r="F4" s="49"/>
      <c r="G4" s="49"/>
      <c r="H4" s="49"/>
      <c r="I4" s="49"/>
      <c r="J4" s="50"/>
    </row>
    <row r="5" ht="21.350000000000001" customHeight="1">
      <c r="A5" s="38"/>
      <c r="B5" s="49"/>
      <c r="C5" s="49"/>
      <c r="D5" s="49" t="s">
        <v>54</v>
      </c>
      <c r="E5" s="39" t="s">
        <v>298</v>
      </c>
      <c r="F5" s="49" t="s">
        <v>299</v>
      </c>
      <c r="G5" s="49"/>
      <c r="H5" s="49"/>
      <c r="I5" s="49" t="s">
        <v>300</v>
      </c>
      <c r="J5" s="50"/>
    </row>
    <row r="6" ht="21.350000000000001" customHeight="1">
      <c r="A6" s="38"/>
      <c r="B6" s="49"/>
      <c r="C6" s="49"/>
      <c r="D6" s="49"/>
      <c r="E6" s="39"/>
      <c r="F6" s="49" t="s">
        <v>153</v>
      </c>
      <c r="G6" s="49" t="s">
        <v>301</v>
      </c>
      <c r="H6" s="49" t="s">
        <v>302</v>
      </c>
      <c r="I6" s="49"/>
      <c r="J6" s="17"/>
    </row>
    <row r="7" ht="19.899999999999999" customHeight="1">
      <c r="A7" s="18"/>
      <c r="B7" s="40"/>
      <c r="C7" s="40" t="s">
        <v>67</v>
      </c>
      <c r="D7" s="41"/>
      <c r="E7" s="41"/>
      <c r="F7" s="41"/>
      <c r="G7" s="41"/>
      <c r="H7" s="41"/>
      <c r="I7" s="41"/>
      <c r="J7" s="21"/>
    </row>
    <row r="8" ht="19.899999999999999" customHeight="1">
      <c r="A8" s="38"/>
      <c r="B8" s="42"/>
      <c r="C8" s="51" t="s">
        <v>23</v>
      </c>
      <c r="D8" s="43" t="s">
        <v>306</v>
      </c>
      <c r="E8" s="43"/>
      <c r="F8" s="43"/>
      <c r="G8" s="43"/>
      <c r="H8" s="43"/>
      <c r="I8" s="43"/>
      <c r="J8" s="50"/>
    </row>
    <row r="9" ht="19.899999999999999" customHeight="1">
      <c r="A9" s="38"/>
      <c r="B9" s="42"/>
      <c r="C9" s="51" t="s">
        <v>121</v>
      </c>
      <c r="D9" s="44"/>
      <c r="E9" s="44"/>
      <c r="F9" s="44"/>
      <c r="G9" s="44"/>
      <c r="H9" s="44"/>
      <c r="I9" s="44"/>
      <c r="J9" s="50"/>
    </row>
    <row r="10" ht="8.5" customHeight="1">
      <c r="A10" s="45"/>
      <c r="B10" s="45"/>
      <c r="C10" s="45"/>
      <c r="D10" s="45"/>
      <c r="E10" s="45"/>
      <c r="F10" s="45"/>
      <c r="G10" s="45"/>
      <c r="H10" s="45"/>
      <c r="I10" s="45"/>
      <c r="J10" s="47"/>
    </row>
  </sheetData>
  <mergeCells count="9">
    <mergeCell ref="B2:I2"/>
    <mergeCell ref="B3:C3"/>
    <mergeCell ref="B4:B6"/>
    <mergeCell ref="C4:C6"/>
    <mergeCell ref="D4:I4"/>
    <mergeCell ref="D5:D6"/>
    <mergeCell ref="E5:E6"/>
    <mergeCell ref="F5:H5"/>
    <mergeCell ref="I5:I6"/>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1" zoomScale="100" workbookViewId="0">
      <pane ySplit="6" topLeftCell="A7" activePane="bottomLeft" state="frozen"/>
      <selection activeCell="F17" activeCellId="0" sqref="F17"/>
    </sheetView>
  </sheetViews>
  <sheetFormatPr defaultColWidth="10" defaultRowHeight="12.6"/>
  <cols>
    <col customWidth="1" min="1" max="1" width="1.5333333333333301"/>
    <col customWidth="1" min="2" max="4" width="6.1500000000000004"/>
    <col customWidth="1" min="5" max="5" width="13.3333333333333"/>
    <col customWidth="1" min="6" max="6" width="41.033333333333303"/>
    <col customWidth="1" min="7" max="9" width="16.408333333333299"/>
    <col customWidth="1" min="10" max="10" width="1.5333333333333301"/>
    <col customWidth="1" min="11" max="11" width="9.7666666666666693"/>
  </cols>
  <sheetData>
    <row r="1" ht="14.300000000000001" customHeight="1">
      <c r="A1" s="31"/>
      <c r="B1" s="5"/>
      <c r="C1" s="5"/>
      <c r="D1" s="5"/>
      <c r="E1" s="11"/>
      <c r="F1" s="11"/>
      <c r="G1" s="32"/>
      <c r="H1" s="32"/>
      <c r="I1" s="33" t="s">
        <v>309</v>
      </c>
      <c r="J1" s="14"/>
    </row>
    <row r="2" ht="19.899999999999999" customHeight="1">
      <c r="A2" s="31"/>
      <c r="B2" s="34" t="s">
        <v>310</v>
      </c>
      <c r="C2" s="34"/>
      <c r="D2" s="34"/>
      <c r="E2" s="34"/>
      <c r="F2" s="34"/>
      <c r="G2" s="34"/>
      <c r="H2" s="34"/>
      <c r="I2" s="34"/>
      <c r="J2" s="14" t="s">
        <v>3</v>
      </c>
    </row>
    <row r="3" ht="17.050000000000001" customHeight="1">
      <c r="A3" s="35"/>
      <c r="B3" s="10" t="s">
        <v>5</v>
      </c>
      <c r="C3" s="10"/>
      <c r="D3" s="10"/>
      <c r="E3" s="10"/>
      <c r="F3" s="10"/>
      <c r="G3" s="35"/>
      <c r="H3" s="35"/>
      <c r="I3" s="37" t="s">
        <v>6</v>
      </c>
      <c r="J3" s="48"/>
    </row>
    <row r="4" ht="21.350000000000001" customHeight="1">
      <c r="A4" s="14"/>
      <c r="B4" s="49" t="s">
        <v>9</v>
      </c>
      <c r="C4" s="49"/>
      <c r="D4" s="49"/>
      <c r="E4" s="49"/>
      <c r="F4" s="49"/>
      <c r="G4" s="49" t="s">
        <v>311</v>
      </c>
      <c r="H4" s="49"/>
      <c r="I4" s="49"/>
      <c r="J4" s="50"/>
    </row>
    <row r="5" ht="21.350000000000001" customHeight="1">
      <c r="A5" s="38"/>
      <c r="B5" s="49" t="s">
        <v>72</v>
      </c>
      <c r="C5" s="49"/>
      <c r="D5" s="49"/>
      <c r="E5" s="49" t="s">
        <v>65</v>
      </c>
      <c r="F5" s="49" t="s">
        <v>66</v>
      </c>
      <c r="G5" s="49" t="s">
        <v>54</v>
      </c>
      <c r="H5" s="49" t="s">
        <v>70</v>
      </c>
      <c r="I5" s="49" t="s">
        <v>71</v>
      </c>
      <c r="J5" s="50"/>
    </row>
    <row r="6" ht="21.350000000000001" customHeight="1">
      <c r="A6" s="38"/>
      <c r="B6" s="49" t="s">
        <v>73</v>
      </c>
      <c r="C6" s="49" t="s">
        <v>74</v>
      </c>
      <c r="D6" s="49" t="s">
        <v>75</v>
      </c>
      <c r="E6" s="49"/>
      <c r="F6" s="49"/>
      <c r="G6" s="49"/>
      <c r="H6" s="49"/>
      <c r="I6" s="49"/>
      <c r="J6" s="17"/>
    </row>
    <row r="7" ht="19.899999999999999" customHeight="1">
      <c r="A7" s="18"/>
      <c r="B7" s="40"/>
      <c r="C7" s="40"/>
      <c r="D7" s="40"/>
      <c r="E7" s="40"/>
      <c r="F7" s="40" t="s">
        <v>67</v>
      </c>
      <c r="G7" s="41"/>
      <c r="H7" s="41"/>
      <c r="I7" s="41"/>
      <c r="J7" s="21"/>
    </row>
    <row r="8" ht="19.899999999999999" customHeight="1">
      <c r="A8" s="38"/>
      <c r="B8" s="42"/>
      <c r="C8" s="42"/>
      <c r="D8" s="42"/>
      <c r="E8" s="42"/>
      <c r="F8" s="51" t="s">
        <v>306</v>
      </c>
      <c r="G8" s="43"/>
      <c r="H8" s="43"/>
      <c r="I8" s="43"/>
      <c r="J8" s="50"/>
    </row>
    <row r="9" ht="19.899999999999999" customHeight="1">
      <c r="A9" s="38"/>
      <c r="B9" s="42"/>
      <c r="C9" s="42"/>
      <c r="D9" s="42"/>
      <c r="E9" s="42"/>
      <c r="F9" s="51" t="s">
        <v>23</v>
      </c>
      <c r="G9" s="43"/>
      <c r="H9" s="43"/>
      <c r="I9" s="43"/>
      <c r="J9" s="50"/>
    </row>
    <row r="10" ht="19.899999999999999" customHeight="1">
      <c r="A10" s="38"/>
      <c r="B10" s="42"/>
      <c r="C10" s="42"/>
      <c r="D10" s="42"/>
      <c r="E10" s="42"/>
      <c r="F10" s="51" t="s">
        <v>121</v>
      </c>
      <c r="G10" s="43"/>
      <c r="H10" s="44"/>
      <c r="I10" s="44"/>
      <c r="J10" s="17"/>
    </row>
    <row r="11" ht="8.5" customHeight="1">
      <c r="A11" s="45"/>
      <c r="B11" s="46"/>
      <c r="C11" s="46"/>
      <c r="D11" s="46"/>
      <c r="E11" s="46"/>
      <c r="F11" s="45"/>
      <c r="G11" s="45"/>
      <c r="H11" s="45"/>
      <c r="I11" s="45"/>
      <c r="J11" s="47"/>
    </row>
  </sheetData>
  <mergeCells count="11">
    <mergeCell ref="B1:D1"/>
    <mergeCell ref="B2:I2"/>
    <mergeCell ref="B3:F3"/>
    <mergeCell ref="B4:F4"/>
    <mergeCell ref="G4:I4"/>
    <mergeCell ref="B5:D5"/>
    <mergeCell ref="E5:E6"/>
    <mergeCell ref="F5:F6"/>
    <mergeCell ref="G5:G6"/>
    <mergeCell ref="H5:H6"/>
    <mergeCell ref="I5:I6"/>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L3" activeCellId="0" sqref="L3"/>
    </sheetView>
  </sheetViews>
  <sheetFormatPr defaultColWidth="8.1083333333333307" defaultRowHeight="12.6"/>
  <cols>
    <col customWidth="1" min="1" max="1" style="73" width="12.699999999999999"/>
    <col customWidth="1" min="2" max="2" style="72" width="11.491666666666699"/>
    <col customWidth="1" min="3" max="3" style="72" width="9.3249999999999993"/>
    <col customWidth="1" min="4" max="4" style="72" width="12.5583333333333"/>
    <col customWidth="1" min="5" max="5" style="72" width="12.641666666666699"/>
    <col customWidth="1" min="6" max="6" style="72" width="11.883333333333301"/>
    <col customWidth="1" min="7" max="7" style="72" width="5.6500000000000004"/>
    <col customWidth="1" min="8" max="8" style="72" width="2.56666666666667"/>
    <col customWidth="1" min="9" max="9" style="72" width="9.7249999999999996"/>
    <col min="10" max="256" style="72" width="8.1083333333333307"/>
    <col customWidth="1" min="257" max="257" style="72" width="11.216666666666701"/>
    <col customWidth="1" min="258" max="258" style="72" width="9.44166666666667"/>
    <col customWidth="1" min="259" max="259" style="72" width="13.4416666666667"/>
    <col customWidth="1" min="260" max="260" style="72" width="12.5583333333333"/>
    <col customWidth="1" min="261" max="261" style="72" width="23.558333333333302"/>
    <col customWidth="1" min="262" max="262" style="72" width="11.883333333333301"/>
    <col customWidth="1" min="263" max="263" style="72" width="11.216666666666701"/>
    <col customWidth="1" min="264" max="264" style="72" width="10.5583333333333"/>
    <col customWidth="1" hidden="1" min="265" max="265" style="72" width="8.1083333333333307"/>
    <col min="266" max="512" style="72" width="8.1083333333333307"/>
    <col customWidth="1" min="513" max="513" style="72" width="11.216666666666701"/>
    <col customWidth="1" min="514" max="514" style="72" width="9.44166666666667"/>
    <col customWidth="1" min="515" max="515" style="72" width="13.4416666666667"/>
    <col customWidth="1" min="516" max="516" style="72" width="12.5583333333333"/>
    <col customWidth="1" min="517" max="517" style="72" width="23.558333333333302"/>
    <col customWidth="1" min="518" max="518" style="72" width="11.883333333333301"/>
    <col customWidth="1" min="519" max="519" style="72" width="11.216666666666701"/>
    <col customWidth="1" min="520" max="520" style="72" width="10.5583333333333"/>
    <col customWidth="1" hidden="1" min="521" max="521" style="72" width="8.1083333333333307"/>
    <col min="522" max="768" style="72" width="8.1083333333333307"/>
    <col customWidth="1" min="769" max="769" style="72" width="11.216666666666701"/>
    <col customWidth="1" min="770" max="770" style="72" width="9.44166666666667"/>
    <col customWidth="1" min="771" max="771" style="72" width="13.4416666666667"/>
    <col customWidth="1" min="772" max="772" style="72" width="12.5583333333333"/>
    <col customWidth="1" min="773" max="773" style="72" width="23.558333333333302"/>
    <col customWidth="1" min="774" max="774" style="72" width="11.883333333333301"/>
    <col customWidth="1" min="775" max="775" style="72" width="11.216666666666701"/>
    <col customWidth="1" min="776" max="776" style="72" width="10.5583333333333"/>
    <col customWidth="1" hidden="1" min="777" max="777" style="72" width="8.1083333333333307"/>
    <col min="778" max="1024" style="72" width="8.1083333333333307"/>
    <col customWidth="1" min="1025" max="1025" style="72" width="11.216666666666701"/>
    <col customWidth="1" min="1026" max="1026" style="72" width="9.44166666666667"/>
    <col customWidth="1" min="1027" max="1027" style="72" width="13.4416666666667"/>
    <col customWidth="1" min="1028" max="1028" style="72" width="12.5583333333333"/>
    <col customWidth="1" min="1029" max="1029" style="72" width="23.558333333333302"/>
    <col customWidth="1" min="1030" max="1030" style="72" width="11.883333333333301"/>
    <col customWidth="1" min="1031" max="1031" style="72" width="11.216666666666701"/>
    <col customWidth="1" min="1032" max="1032" style="72" width="10.5583333333333"/>
    <col customWidth="1" hidden="1" min="1033" max="1033" style="72" width="8.1083333333333307"/>
    <col min="1034" max="1280" style="72" width="8.1083333333333307"/>
    <col customWidth="1" min="1281" max="1281" style="72" width="11.216666666666701"/>
    <col customWidth="1" min="1282" max="1282" style="72" width="9.44166666666667"/>
    <col customWidth="1" min="1283" max="1283" style="72" width="13.4416666666667"/>
    <col customWidth="1" min="1284" max="1284" style="72" width="12.5583333333333"/>
    <col customWidth="1" min="1285" max="1285" style="72" width="23.558333333333302"/>
    <col customWidth="1" min="1286" max="1286" style="72" width="11.883333333333301"/>
    <col customWidth="1" min="1287" max="1287" style="72" width="11.216666666666701"/>
    <col customWidth="1" min="1288" max="1288" style="72" width="10.5583333333333"/>
    <col customWidth="1" hidden="1" min="1289" max="1289" style="72" width="8.1083333333333307"/>
    <col min="1290" max="1536" style="72" width="8.1083333333333307"/>
    <col customWidth="1" min="1537" max="1537" style="72" width="11.216666666666701"/>
    <col customWidth="1" min="1538" max="1538" style="72" width="9.44166666666667"/>
    <col customWidth="1" min="1539" max="1539" style="72" width="13.4416666666667"/>
    <col customWidth="1" min="1540" max="1540" style="72" width="12.5583333333333"/>
    <col customWidth="1" min="1541" max="1541" style="72" width="23.558333333333302"/>
    <col customWidth="1" min="1542" max="1542" style="72" width="11.883333333333301"/>
    <col customWidth="1" min="1543" max="1543" style="72" width="11.216666666666701"/>
    <col customWidth="1" min="1544" max="1544" style="72" width="10.5583333333333"/>
    <col customWidth="1" hidden="1" min="1545" max="1545" style="72" width="8.1083333333333307"/>
    <col min="1546" max="1792" style="72" width="8.1083333333333307"/>
    <col customWidth="1" min="1793" max="1793" style="72" width="11.216666666666701"/>
    <col customWidth="1" min="1794" max="1794" style="72" width="9.44166666666667"/>
    <col customWidth="1" min="1795" max="1795" style="72" width="13.4416666666667"/>
    <col customWidth="1" min="1796" max="1796" style="72" width="12.5583333333333"/>
    <col customWidth="1" min="1797" max="1797" style="72" width="23.558333333333302"/>
    <col customWidth="1" min="1798" max="1798" style="72" width="11.883333333333301"/>
    <col customWidth="1" min="1799" max="1799" style="72" width="11.216666666666701"/>
    <col customWidth="1" min="1800" max="1800" style="72" width="10.5583333333333"/>
    <col customWidth="1" hidden="1" min="1801" max="1801" style="72" width="8.1083333333333307"/>
    <col min="1802" max="2048" style="72" width="8.1083333333333307"/>
    <col customWidth="1" min="2049" max="2049" style="72" width="11.216666666666701"/>
    <col customWidth="1" min="2050" max="2050" style="72" width="9.44166666666667"/>
    <col customWidth="1" min="2051" max="2051" style="72" width="13.4416666666667"/>
    <col customWidth="1" min="2052" max="2052" style="72" width="12.5583333333333"/>
    <col customWidth="1" min="2053" max="2053" style="72" width="23.558333333333302"/>
    <col customWidth="1" min="2054" max="2054" style="72" width="11.883333333333301"/>
    <col customWidth="1" min="2055" max="2055" style="72" width="11.216666666666701"/>
    <col customWidth="1" min="2056" max="2056" style="72" width="10.5583333333333"/>
    <col customWidth="1" hidden="1" min="2057" max="2057" style="72" width="8.1083333333333307"/>
    <col min="2058" max="2304" style="72" width="8.1083333333333307"/>
    <col customWidth="1" min="2305" max="2305" style="72" width="11.216666666666701"/>
    <col customWidth="1" min="2306" max="2306" style="72" width="9.44166666666667"/>
    <col customWidth="1" min="2307" max="2307" style="72" width="13.4416666666667"/>
    <col customWidth="1" min="2308" max="2308" style="72" width="12.5583333333333"/>
    <col customWidth="1" min="2309" max="2309" style="72" width="23.558333333333302"/>
    <col customWidth="1" min="2310" max="2310" style="72" width="11.883333333333301"/>
    <col customWidth="1" min="2311" max="2311" style="72" width="11.216666666666701"/>
    <col customWidth="1" min="2312" max="2312" style="72" width="10.5583333333333"/>
    <col customWidth="1" hidden="1" min="2313" max="2313" style="72" width="8.1083333333333307"/>
    <col min="2314" max="2560" style="72" width="8.1083333333333307"/>
    <col customWidth="1" min="2561" max="2561" style="72" width="11.216666666666701"/>
    <col customWidth="1" min="2562" max="2562" style="72" width="9.44166666666667"/>
    <col customWidth="1" min="2563" max="2563" style="72" width="13.4416666666667"/>
    <col customWidth="1" min="2564" max="2564" style="72" width="12.5583333333333"/>
    <col customWidth="1" min="2565" max="2565" style="72" width="23.558333333333302"/>
    <col customWidth="1" min="2566" max="2566" style="72" width="11.883333333333301"/>
    <col customWidth="1" min="2567" max="2567" style="72" width="11.216666666666701"/>
    <col customWidth="1" min="2568" max="2568" style="72" width="10.5583333333333"/>
    <col customWidth="1" hidden="1" min="2569" max="2569" style="72" width="8.1083333333333307"/>
    <col min="2570" max="2816" style="72" width="8.1083333333333307"/>
    <col customWidth="1" min="2817" max="2817" style="72" width="11.216666666666701"/>
    <col customWidth="1" min="2818" max="2818" style="72" width="9.44166666666667"/>
    <col customWidth="1" min="2819" max="2819" style="72" width="13.4416666666667"/>
    <col customWidth="1" min="2820" max="2820" style="72" width="12.5583333333333"/>
    <col customWidth="1" min="2821" max="2821" style="72" width="23.558333333333302"/>
    <col customWidth="1" min="2822" max="2822" style="72" width="11.883333333333301"/>
    <col customWidth="1" min="2823" max="2823" style="72" width="11.216666666666701"/>
    <col customWidth="1" min="2824" max="2824" style="72" width="10.5583333333333"/>
    <col customWidth="1" hidden="1" min="2825" max="2825" style="72" width="8.1083333333333307"/>
    <col min="2826" max="3072" style="72" width="8.1083333333333307"/>
    <col customWidth="1" min="3073" max="3073" style="72" width="11.216666666666701"/>
    <col customWidth="1" min="3074" max="3074" style="72" width="9.44166666666667"/>
    <col customWidth="1" min="3075" max="3075" style="72" width="13.4416666666667"/>
    <col customWidth="1" min="3076" max="3076" style="72" width="12.5583333333333"/>
    <col customWidth="1" min="3077" max="3077" style="72" width="23.558333333333302"/>
    <col customWidth="1" min="3078" max="3078" style="72" width="11.883333333333301"/>
    <col customWidth="1" min="3079" max="3079" style="72" width="11.216666666666701"/>
    <col customWidth="1" min="3080" max="3080" style="72" width="10.5583333333333"/>
    <col customWidth="1" hidden="1" min="3081" max="3081" style="72" width="8.1083333333333307"/>
    <col min="3082" max="3328" style="72" width="8.1083333333333307"/>
    <col customWidth="1" min="3329" max="3329" style="72" width="11.216666666666701"/>
    <col customWidth="1" min="3330" max="3330" style="72" width="9.44166666666667"/>
    <col customWidth="1" min="3331" max="3331" style="72" width="13.4416666666667"/>
    <col customWidth="1" min="3332" max="3332" style="72" width="12.5583333333333"/>
    <col customWidth="1" min="3333" max="3333" style="72" width="23.558333333333302"/>
    <col customWidth="1" min="3334" max="3334" style="72" width="11.883333333333301"/>
    <col customWidth="1" min="3335" max="3335" style="72" width="11.216666666666701"/>
    <col customWidth="1" min="3336" max="3336" style="72" width="10.5583333333333"/>
    <col customWidth="1" hidden="1" min="3337" max="3337" style="72" width="8.1083333333333307"/>
    <col min="3338" max="3584" style="72" width="8.1083333333333307"/>
    <col customWidth="1" min="3585" max="3585" style="72" width="11.216666666666701"/>
    <col customWidth="1" min="3586" max="3586" style="72" width="9.44166666666667"/>
    <col customWidth="1" min="3587" max="3587" style="72" width="13.4416666666667"/>
    <col customWidth="1" min="3588" max="3588" style="72" width="12.5583333333333"/>
    <col customWidth="1" min="3589" max="3589" style="72" width="23.558333333333302"/>
    <col customWidth="1" min="3590" max="3590" style="72" width="11.883333333333301"/>
    <col customWidth="1" min="3591" max="3591" style="72" width="11.216666666666701"/>
    <col customWidth="1" min="3592" max="3592" style="72" width="10.5583333333333"/>
    <col customWidth="1" hidden="1" min="3593" max="3593" style="72" width="8.1083333333333307"/>
    <col min="3594" max="3840" style="72" width="8.1083333333333307"/>
    <col customWidth="1" min="3841" max="3841" style="72" width="11.216666666666701"/>
    <col customWidth="1" min="3842" max="3842" style="72" width="9.44166666666667"/>
    <col customWidth="1" min="3843" max="3843" style="72" width="13.4416666666667"/>
    <col customWidth="1" min="3844" max="3844" style="72" width="12.5583333333333"/>
    <col customWidth="1" min="3845" max="3845" style="72" width="23.558333333333302"/>
    <col customWidth="1" min="3846" max="3846" style="72" width="11.883333333333301"/>
    <col customWidth="1" min="3847" max="3847" style="72" width="11.216666666666701"/>
    <col customWidth="1" min="3848" max="3848" style="72" width="10.5583333333333"/>
    <col customWidth="1" hidden="1" min="3849" max="3849" style="72" width="8.1083333333333307"/>
    <col min="3850" max="4096" style="72" width="8.1083333333333307"/>
    <col customWidth="1" min="4097" max="4097" style="72" width="11.216666666666701"/>
    <col customWidth="1" min="4098" max="4098" style="72" width="9.44166666666667"/>
    <col customWidth="1" min="4099" max="4099" style="72" width="13.4416666666667"/>
    <col customWidth="1" min="4100" max="4100" style="72" width="12.5583333333333"/>
    <col customWidth="1" min="4101" max="4101" style="72" width="23.558333333333302"/>
    <col customWidth="1" min="4102" max="4102" style="72" width="11.883333333333301"/>
    <col customWidth="1" min="4103" max="4103" style="72" width="11.216666666666701"/>
    <col customWidth="1" min="4104" max="4104" style="72" width="10.5583333333333"/>
    <col customWidth="1" hidden="1" min="4105" max="4105" style="72" width="8.1083333333333307"/>
    <col min="4106" max="4352" style="72" width="8.1083333333333307"/>
    <col customWidth="1" min="4353" max="4353" style="72" width="11.216666666666701"/>
    <col customWidth="1" min="4354" max="4354" style="72" width="9.44166666666667"/>
    <col customWidth="1" min="4355" max="4355" style="72" width="13.4416666666667"/>
    <col customWidth="1" min="4356" max="4356" style="72" width="12.5583333333333"/>
    <col customWidth="1" min="4357" max="4357" style="72" width="23.558333333333302"/>
    <col customWidth="1" min="4358" max="4358" style="72" width="11.883333333333301"/>
    <col customWidth="1" min="4359" max="4359" style="72" width="11.216666666666701"/>
    <col customWidth="1" min="4360" max="4360" style="72" width="10.5583333333333"/>
    <col customWidth="1" hidden="1" min="4361" max="4361" style="72" width="8.1083333333333307"/>
    <col min="4362" max="4608" style="72" width="8.1083333333333307"/>
    <col customWidth="1" min="4609" max="4609" style="72" width="11.216666666666701"/>
    <col customWidth="1" min="4610" max="4610" style="72" width="9.44166666666667"/>
    <col customWidth="1" min="4611" max="4611" style="72" width="13.4416666666667"/>
    <col customWidth="1" min="4612" max="4612" style="72" width="12.5583333333333"/>
    <col customWidth="1" min="4613" max="4613" style="72" width="23.558333333333302"/>
    <col customWidth="1" min="4614" max="4614" style="72" width="11.883333333333301"/>
    <col customWidth="1" min="4615" max="4615" style="72" width="11.216666666666701"/>
    <col customWidth="1" min="4616" max="4616" style="72" width="10.5583333333333"/>
    <col customWidth="1" hidden="1" min="4617" max="4617" style="72" width="8.1083333333333307"/>
    <col min="4618" max="4864" style="72" width="8.1083333333333307"/>
    <col customWidth="1" min="4865" max="4865" style="72" width="11.216666666666701"/>
    <col customWidth="1" min="4866" max="4866" style="72" width="9.44166666666667"/>
    <col customWidth="1" min="4867" max="4867" style="72" width="13.4416666666667"/>
    <col customWidth="1" min="4868" max="4868" style="72" width="12.5583333333333"/>
    <col customWidth="1" min="4869" max="4869" style="72" width="23.558333333333302"/>
    <col customWidth="1" min="4870" max="4870" style="72" width="11.883333333333301"/>
    <col customWidth="1" min="4871" max="4871" style="72" width="11.216666666666701"/>
    <col customWidth="1" min="4872" max="4872" style="72" width="10.5583333333333"/>
    <col customWidth="1" hidden="1" min="4873" max="4873" style="72" width="8.1083333333333307"/>
    <col min="4874" max="5120" style="72" width="8.1083333333333307"/>
    <col customWidth="1" min="5121" max="5121" style="72" width="11.216666666666701"/>
    <col customWidth="1" min="5122" max="5122" style="72" width="9.44166666666667"/>
    <col customWidth="1" min="5123" max="5123" style="72" width="13.4416666666667"/>
    <col customWidth="1" min="5124" max="5124" style="72" width="12.5583333333333"/>
    <col customWidth="1" min="5125" max="5125" style="72" width="23.558333333333302"/>
    <col customWidth="1" min="5126" max="5126" style="72" width="11.883333333333301"/>
    <col customWidth="1" min="5127" max="5127" style="72" width="11.216666666666701"/>
    <col customWidth="1" min="5128" max="5128" style="72" width="10.5583333333333"/>
    <col customWidth="1" hidden="1" min="5129" max="5129" style="72" width="8.1083333333333307"/>
    <col min="5130" max="5376" style="72" width="8.1083333333333307"/>
    <col customWidth="1" min="5377" max="5377" style="72" width="11.216666666666701"/>
    <col customWidth="1" min="5378" max="5378" style="72" width="9.44166666666667"/>
    <col customWidth="1" min="5379" max="5379" style="72" width="13.4416666666667"/>
    <col customWidth="1" min="5380" max="5380" style="72" width="12.5583333333333"/>
    <col customWidth="1" min="5381" max="5381" style="72" width="23.558333333333302"/>
    <col customWidth="1" min="5382" max="5382" style="72" width="11.883333333333301"/>
    <col customWidth="1" min="5383" max="5383" style="72" width="11.216666666666701"/>
    <col customWidth="1" min="5384" max="5384" style="72" width="10.5583333333333"/>
    <col customWidth="1" hidden="1" min="5385" max="5385" style="72" width="8.1083333333333307"/>
    <col min="5386" max="5632" style="72" width="8.1083333333333307"/>
    <col customWidth="1" min="5633" max="5633" style="72" width="11.216666666666701"/>
    <col customWidth="1" min="5634" max="5634" style="72" width="9.44166666666667"/>
    <col customWidth="1" min="5635" max="5635" style="72" width="13.4416666666667"/>
    <col customWidth="1" min="5636" max="5636" style="72" width="12.5583333333333"/>
    <col customWidth="1" min="5637" max="5637" style="72" width="23.558333333333302"/>
    <col customWidth="1" min="5638" max="5638" style="72" width="11.883333333333301"/>
    <col customWidth="1" min="5639" max="5639" style="72" width="11.216666666666701"/>
    <col customWidth="1" min="5640" max="5640" style="72" width="10.5583333333333"/>
    <col customWidth="1" hidden="1" min="5641" max="5641" style="72" width="8.1083333333333307"/>
    <col min="5642" max="5888" style="72" width="8.1083333333333307"/>
    <col customWidth="1" min="5889" max="5889" style="72" width="11.216666666666701"/>
    <col customWidth="1" min="5890" max="5890" style="72" width="9.44166666666667"/>
    <col customWidth="1" min="5891" max="5891" style="72" width="13.4416666666667"/>
    <col customWidth="1" min="5892" max="5892" style="72" width="12.5583333333333"/>
    <col customWidth="1" min="5893" max="5893" style="72" width="23.558333333333302"/>
    <col customWidth="1" min="5894" max="5894" style="72" width="11.883333333333301"/>
    <col customWidth="1" min="5895" max="5895" style="72" width="11.216666666666701"/>
    <col customWidth="1" min="5896" max="5896" style="72" width="10.5583333333333"/>
    <col customWidth="1" hidden="1" min="5897" max="5897" style="72" width="8.1083333333333307"/>
    <col min="5898" max="6144" style="72" width="8.1083333333333307"/>
    <col customWidth="1" min="6145" max="6145" style="72" width="11.216666666666701"/>
    <col customWidth="1" min="6146" max="6146" style="72" width="9.44166666666667"/>
    <col customWidth="1" min="6147" max="6147" style="72" width="13.4416666666667"/>
    <col customWidth="1" min="6148" max="6148" style="72" width="12.5583333333333"/>
    <col customWidth="1" min="6149" max="6149" style="72" width="23.558333333333302"/>
    <col customWidth="1" min="6150" max="6150" style="72" width="11.883333333333301"/>
    <col customWidth="1" min="6151" max="6151" style="72" width="11.216666666666701"/>
    <col customWidth="1" min="6152" max="6152" style="72" width="10.5583333333333"/>
    <col customWidth="1" hidden="1" min="6153" max="6153" style="72" width="8.1083333333333307"/>
    <col min="6154" max="6400" style="72" width="8.1083333333333307"/>
    <col customWidth="1" min="6401" max="6401" style="72" width="11.216666666666701"/>
    <col customWidth="1" min="6402" max="6402" style="72" width="9.44166666666667"/>
    <col customWidth="1" min="6403" max="6403" style="72" width="13.4416666666667"/>
    <col customWidth="1" min="6404" max="6404" style="72" width="12.5583333333333"/>
    <col customWidth="1" min="6405" max="6405" style="72" width="23.558333333333302"/>
    <col customWidth="1" min="6406" max="6406" style="72" width="11.883333333333301"/>
    <col customWidth="1" min="6407" max="6407" style="72" width="11.216666666666701"/>
    <col customWidth="1" min="6408" max="6408" style="72" width="10.5583333333333"/>
    <col customWidth="1" hidden="1" min="6409" max="6409" style="72" width="8.1083333333333307"/>
    <col min="6410" max="6656" style="72" width="8.1083333333333307"/>
    <col customWidth="1" min="6657" max="6657" style="72" width="11.216666666666701"/>
    <col customWidth="1" min="6658" max="6658" style="72" width="9.44166666666667"/>
    <col customWidth="1" min="6659" max="6659" style="72" width="13.4416666666667"/>
    <col customWidth="1" min="6660" max="6660" style="72" width="12.5583333333333"/>
    <col customWidth="1" min="6661" max="6661" style="72" width="23.558333333333302"/>
    <col customWidth="1" min="6662" max="6662" style="72" width="11.883333333333301"/>
    <col customWidth="1" min="6663" max="6663" style="72" width="11.216666666666701"/>
    <col customWidth="1" min="6664" max="6664" style="72" width="10.5583333333333"/>
    <col customWidth="1" hidden="1" min="6665" max="6665" style="72" width="8.1083333333333307"/>
    <col min="6666" max="6912" style="72" width="8.1083333333333307"/>
    <col customWidth="1" min="6913" max="6913" style="72" width="11.216666666666701"/>
    <col customWidth="1" min="6914" max="6914" style="72" width="9.44166666666667"/>
    <col customWidth="1" min="6915" max="6915" style="72" width="13.4416666666667"/>
    <col customWidth="1" min="6916" max="6916" style="72" width="12.5583333333333"/>
    <col customWidth="1" min="6917" max="6917" style="72" width="23.558333333333302"/>
    <col customWidth="1" min="6918" max="6918" style="72" width="11.883333333333301"/>
    <col customWidth="1" min="6919" max="6919" style="72" width="11.216666666666701"/>
    <col customWidth="1" min="6920" max="6920" style="72" width="10.5583333333333"/>
    <col customWidth="1" hidden="1" min="6921" max="6921" style="72" width="8.1083333333333307"/>
    <col min="6922" max="7168" style="72" width="8.1083333333333307"/>
    <col customWidth="1" min="7169" max="7169" style="72" width="11.216666666666701"/>
    <col customWidth="1" min="7170" max="7170" style="72" width="9.44166666666667"/>
    <col customWidth="1" min="7171" max="7171" style="72" width="13.4416666666667"/>
    <col customWidth="1" min="7172" max="7172" style="72" width="12.5583333333333"/>
    <col customWidth="1" min="7173" max="7173" style="72" width="23.558333333333302"/>
    <col customWidth="1" min="7174" max="7174" style="72" width="11.883333333333301"/>
    <col customWidth="1" min="7175" max="7175" style="72" width="11.216666666666701"/>
    <col customWidth="1" min="7176" max="7176" style="72" width="10.5583333333333"/>
    <col customWidth="1" hidden="1" min="7177" max="7177" style="72" width="8.1083333333333307"/>
    <col min="7178" max="7424" style="72" width="8.1083333333333307"/>
    <col customWidth="1" min="7425" max="7425" style="72" width="11.216666666666701"/>
    <col customWidth="1" min="7426" max="7426" style="72" width="9.44166666666667"/>
    <col customWidth="1" min="7427" max="7427" style="72" width="13.4416666666667"/>
    <col customWidth="1" min="7428" max="7428" style="72" width="12.5583333333333"/>
    <col customWidth="1" min="7429" max="7429" style="72" width="23.558333333333302"/>
    <col customWidth="1" min="7430" max="7430" style="72" width="11.883333333333301"/>
    <col customWidth="1" min="7431" max="7431" style="72" width="11.216666666666701"/>
    <col customWidth="1" min="7432" max="7432" style="72" width="10.5583333333333"/>
    <col customWidth="1" hidden="1" min="7433" max="7433" style="72" width="8.1083333333333307"/>
    <col min="7434" max="7680" style="72" width="8.1083333333333307"/>
    <col customWidth="1" min="7681" max="7681" style="72" width="11.216666666666701"/>
    <col customWidth="1" min="7682" max="7682" style="72" width="9.44166666666667"/>
    <col customWidth="1" min="7683" max="7683" style="72" width="13.4416666666667"/>
    <col customWidth="1" min="7684" max="7684" style="72" width="12.5583333333333"/>
    <col customWidth="1" min="7685" max="7685" style="72" width="23.558333333333302"/>
    <col customWidth="1" min="7686" max="7686" style="72" width="11.883333333333301"/>
    <col customWidth="1" min="7687" max="7687" style="72" width="11.216666666666701"/>
    <col customWidth="1" min="7688" max="7688" style="72" width="10.5583333333333"/>
    <col customWidth="1" hidden="1" min="7689" max="7689" style="72" width="8.1083333333333307"/>
    <col min="7690" max="7936" style="72" width="8.1083333333333307"/>
    <col customWidth="1" min="7937" max="7937" style="72" width="11.216666666666701"/>
    <col customWidth="1" min="7938" max="7938" style="72" width="9.44166666666667"/>
    <col customWidth="1" min="7939" max="7939" style="72" width="13.4416666666667"/>
    <col customWidth="1" min="7940" max="7940" style="72" width="12.5583333333333"/>
    <col customWidth="1" min="7941" max="7941" style="72" width="23.558333333333302"/>
    <col customWidth="1" min="7942" max="7942" style="72" width="11.883333333333301"/>
    <col customWidth="1" min="7943" max="7943" style="72" width="11.216666666666701"/>
    <col customWidth="1" min="7944" max="7944" style="72" width="10.5583333333333"/>
    <col customWidth="1" hidden="1" min="7945" max="7945" style="72" width="8.1083333333333307"/>
    <col min="7946" max="8192" style="72" width="8.1083333333333307"/>
    <col customWidth="1" min="8193" max="8193" style="72" width="11.216666666666701"/>
    <col customWidth="1" min="8194" max="8194" style="72" width="9.44166666666667"/>
    <col customWidth="1" min="8195" max="8195" style="72" width="13.4416666666667"/>
    <col customWidth="1" min="8196" max="8196" style="72" width="12.5583333333333"/>
    <col customWidth="1" min="8197" max="8197" style="72" width="23.558333333333302"/>
    <col customWidth="1" min="8198" max="8198" style="72" width="11.883333333333301"/>
    <col customWidth="1" min="8199" max="8199" style="72" width="11.216666666666701"/>
    <col customWidth="1" min="8200" max="8200" style="72" width="10.5583333333333"/>
    <col customWidth="1" hidden="1" min="8201" max="8201" style="72" width="8.1083333333333307"/>
    <col min="8202" max="8448" style="72" width="8.1083333333333307"/>
    <col customWidth="1" min="8449" max="8449" style="72" width="11.216666666666701"/>
    <col customWidth="1" min="8450" max="8450" style="72" width="9.44166666666667"/>
    <col customWidth="1" min="8451" max="8451" style="72" width="13.4416666666667"/>
    <col customWidth="1" min="8452" max="8452" style="72" width="12.5583333333333"/>
    <col customWidth="1" min="8453" max="8453" style="72" width="23.558333333333302"/>
    <col customWidth="1" min="8454" max="8454" style="72" width="11.883333333333301"/>
    <col customWidth="1" min="8455" max="8455" style="72" width="11.216666666666701"/>
    <col customWidth="1" min="8456" max="8456" style="72" width="10.5583333333333"/>
    <col customWidth="1" hidden="1" min="8457" max="8457" style="72" width="8.1083333333333307"/>
    <col min="8458" max="8704" style="72" width="8.1083333333333307"/>
    <col customWidth="1" min="8705" max="8705" style="72" width="11.216666666666701"/>
    <col customWidth="1" min="8706" max="8706" style="72" width="9.44166666666667"/>
    <col customWidth="1" min="8707" max="8707" style="72" width="13.4416666666667"/>
    <col customWidth="1" min="8708" max="8708" style="72" width="12.5583333333333"/>
    <col customWidth="1" min="8709" max="8709" style="72" width="23.558333333333302"/>
    <col customWidth="1" min="8710" max="8710" style="72" width="11.883333333333301"/>
    <col customWidth="1" min="8711" max="8711" style="72" width="11.216666666666701"/>
    <col customWidth="1" min="8712" max="8712" style="72" width="10.5583333333333"/>
    <col customWidth="1" hidden="1" min="8713" max="8713" style="72" width="8.1083333333333307"/>
    <col min="8714" max="8960" style="72" width="8.1083333333333307"/>
    <col customWidth="1" min="8961" max="8961" style="72" width="11.216666666666701"/>
    <col customWidth="1" min="8962" max="8962" style="72" width="9.44166666666667"/>
    <col customWidth="1" min="8963" max="8963" style="72" width="13.4416666666667"/>
    <col customWidth="1" min="8964" max="8964" style="72" width="12.5583333333333"/>
    <col customWidth="1" min="8965" max="8965" style="72" width="23.558333333333302"/>
    <col customWidth="1" min="8966" max="8966" style="72" width="11.883333333333301"/>
    <col customWidth="1" min="8967" max="8967" style="72" width="11.216666666666701"/>
    <col customWidth="1" min="8968" max="8968" style="72" width="10.5583333333333"/>
    <col customWidth="1" hidden="1" min="8969" max="8969" style="72" width="8.1083333333333307"/>
    <col min="8970" max="9216" style="72" width="8.1083333333333307"/>
    <col customWidth="1" min="9217" max="9217" style="72" width="11.216666666666701"/>
    <col customWidth="1" min="9218" max="9218" style="72" width="9.44166666666667"/>
    <col customWidth="1" min="9219" max="9219" style="72" width="13.4416666666667"/>
    <col customWidth="1" min="9220" max="9220" style="72" width="12.5583333333333"/>
    <col customWidth="1" min="9221" max="9221" style="72" width="23.558333333333302"/>
    <col customWidth="1" min="9222" max="9222" style="72" width="11.883333333333301"/>
    <col customWidth="1" min="9223" max="9223" style="72" width="11.216666666666701"/>
    <col customWidth="1" min="9224" max="9224" style="72" width="10.5583333333333"/>
    <col customWidth="1" hidden="1" min="9225" max="9225" style="72" width="8.1083333333333307"/>
    <col min="9226" max="9472" style="72" width="8.1083333333333307"/>
    <col customWidth="1" min="9473" max="9473" style="72" width="11.216666666666701"/>
    <col customWidth="1" min="9474" max="9474" style="72" width="9.44166666666667"/>
    <col customWidth="1" min="9475" max="9475" style="72" width="13.4416666666667"/>
    <col customWidth="1" min="9476" max="9476" style="72" width="12.5583333333333"/>
    <col customWidth="1" min="9477" max="9477" style="72" width="23.558333333333302"/>
    <col customWidth="1" min="9478" max="9478" style="72" width="11.883333333333301"/>
    <col customWidth="1" min="9479" max="9479" style="72" width="11.216666666666701"/>
    <col customWidth="1" min="9480" max="9480" style="72" width="10.5583333333333"/>
    <col customWidth="1" hidden="1" min="9481" max="9481" style="72" width="8.1083333333333307"/>
    <col min="9482" max="9728" style="72" width="8.1083333333333307"/>
    <col customWidth="1" min="9729" max="9729" style="72" width="11.216666666666701"/>
    <col customWidth="1" min="9730" max="9730" style="72" width="9.44166666666667"/>
    <col customWidth="1" min="9731" max="9731" style="72" width="13.4416666666667"/>
    <col customWidth="1" min="9732" max="9732" style="72" width="12.5583333333333"/>
    <col customWidth="1" min="9733" max="9733" style="72" width="23.558333333333302"/>
    <col customWidth="1" min="9734" max="9734" style="72" width="11.883333333333301"/>
    <col customWidth="1" min="9735" max="9735" style="72" width="11.216666666666701"/>
    <col customWidth="1" min="9736" max="9736" style="72" width="10.5583333333333"/>
    <col customWidth="1" hidden="1" min="9737" max="9737" style="72" width="8.1083333333333307"/>
    <col min="9738" max="9984" style="72" width="8.1083333333333307"/>
    <col customWidth="1" min="9985" max="9985" style="72" width="11.216666666666701"/>
    <col customWidth="1" min="9986" max="9986" style="72" width="9.44166666666667"/>
    <col customWidth="1" min="9987" max="9987" style="72" width="13.4416666666667"/>
    <col customWidth="1" min="9988" max="9988" style="72" width="12.5583333333333"/>
    <col customWidth="1" min="9989" max="9989" style="72" width="23.558333333333302"/>
    <col customWidth="1" min="9990" max="9990" style="72" width="11.883333333333301"/>
    <col customWidth="1" min="9991" max="9991" style="72" width="11.216666666666701"/>
    <col customWidth="1" min="9992" max="9992" style="72" width="10.5583333333333"/>
    <col customWidth="1" hidden="1" min="9993" max="9993" style="72" width="8.1083333333333307"/>
    <col min="9994" max="10240" style="72" width="8.1083333333333307"/>
    <col customWidth="1" min="10241" max="10241" style="72" width="11.216666666666701"/>
    <col customWidth="1" min="10242" max="10242" style="72" width="9.44166666666667"/>
    <col customWidth="1" min="10243" max="10243" style="72" width="13.4416666666667"/>
    <col customWidth="1" min="10244" max="10244" style="72" width="12.5583333333333"/>
    <col customWidth="1" min="10245" max="10245" style="72" width="23.558333333333302"/>
    <col customWidth="1" min="10246" max="10246" style="72" width="11.883333333333301"/>
    <col customWidth="1" min="10247" max="10247" style="72" width="11.216666666666701"/>
    <col customWidth="1" min="10248" max="10248" style="72" width="10.5583333333333"/>
    <col customWidth="1" hidden="1" min="10249" max="10249" style="72" width="8.1083333333333307"/>
    <col min="10250" max="10496" style="72" width="8.1083333333333307"/>
    <col customWidth="1" min="10497" max="10497" style="72" width="11.216666666666701"/>
    <col customWidth="1" min="10498" max="10498" style="72" width="9.44166666666667"/>
    <col customWidth="1" min="10499" max="10499" style="72" width="13.4416666666667"/>
    <col customWidth="1" min="10500" max="10500" style="72" width="12.5583333333333"/>
    <col customWidth="1" min="10501" max="10501" style="72" width="23.558333333333302"/>
    <col customWidth="1" min="10502" max="10502" style="72" width="11.883333333333301"/>
    <col customWidth="1" min="10503" max="10503" style="72" width="11.216666666666701"/>
    <col customWidth="1" min="10504" max="10504" style="72" width="10.5583333333333"/>
    <col customWidth="1" hidden="1" min="10505" max="10505" style="72" width="8.1083333333333307"/>
    <col min="10506" max="10752" style="72" width="8.1083333333333307"/>
    <col customWidth="1" min="10753" max="10753" style="72" width="11.216666666666701"/>
    <col customWidth="1" min="10754" max="10754" style="72" width="9.44166666666667"/>
    <col customWidth="1" min="10755" max="10755" style="72" width="13.4416666666667"/>
    <col customWidth="1" min="10756" max="10756" style="72" width="12.5583333333333"/>
    <col customWidth="1" min="10757" max="10757" style="72" width="23.558333333333302"/>
    <col customWidth="1" min="10758" max="10758" style="72" width="11.883333333333301"/>
    <col customWidth="1" min="10759" max="10759" style="72" width="11.216666666666701"/>
    <col customWidth="1" min="10760" max="10760" style="72" width="10.5583333333333"/>
    <col customWidth="1" hidden="1" min="10761" max="10761" style="72" width="8.1083333333333307"/>
    <col min="10762" max="11008" style="72" width="8.1083333333333307"/>
    <col customWidth="1" min="11009" max="11009" style="72" width="11.216666666666701"/>
    <col customWidth="1" min="11010" max="11010" style="72" width="9.44166666666667"/>
    <col customWidth="1" min="11011" max="11011" style="72" width="13.4416666666667"/>
    <col customWidth="1" min="11012" max="11012" style="72" width="12.5583333333333"/>
    <col customWidth="1" min="11013" max="11013" style="72" width="23.558333333333302"/>
    <col customWidth="1" min="11014" max="11014" style="72" width="11.883333333333301"/>
    <col customWidth="1" min="11015" max="11015" style="72" width="11.216666666666701"/>
    <col customWidth="1" min="11016" max="11016" style="72" width="10.5583333333333"/>
    <col customWidth="1" hidden="1" min="11017" max="11017" style="72" width="8.1083333333333307"/>
    <col min="11018" max="11264" style="72" width="8.1083333333333307"/>
    <col customWidth="1" min="11265" max="11265" style="72" width="11.216666666666701"/>
    <col customWidth="1" min="11266" max="11266" style="72" width="9.44166666666667"/>
    <col customWidth="1" min="11267" max="11267" style="72" width="13.4416666666667"/>
    <col customWidth="1" min="11268" max="11268" style="72" width="12.5583333333333"/>
    <col customWidth="1" min="11269" max="11269" style="72" width="23.558333333333302"/>
    <col customWidth="1" min="11270" max="11270" style="72" width="11.883333333333301"/>
    <col customWidth="1" min="11271" max="11271" style="72" width="11.216666666666701"/>
    <col customWidth="1" min="11272" max="11272" style="72" width="10.5583333333333"/>
    <col customWidth="1" hidden="1" min="11273" max="11273" style="72" width="8.1083333333333307"/>
    <col min="11274" max="11520" style="72" width="8.1083333333333307"/>
    <col customWidth="1" min="11521" max="11521" style="72" width="11.216666666666701"/>
    <col customWidth="1" min="11522" max="11522" style="72" width="9.44166666666667"/>
    <col customWidth="1" min="11523" max="11523" style="72" width="13.4416666666667"/>
    <col customWidth="1" min="11524" max="11524" style="72" width="12.5583333333333"/>
    <col customWidth="1" min="11525" max="11525" style="72" width="23.558333333333302"/>
    <col customWidth="1" min="11526" max="11526" style="72" width="11.883333333333301"/>
    <col customWidth="1" min="11527" max="11527" style="72" width="11.216666666666701"/>
    <col customWidth="1" min="11528" max="11528" style="72" width="10.5583333333333"/>
    <col customWidth="1" hidden="1" min="11529" max="11529" style="72" width="8.1083333333333307"/>
    <col min="11530" max="11776" style="72" width="8.1083333333333307"/>
    <col customWidth="1" min="11777" max="11777" style="72" width="11.216666666666701"/>
    <col customWidth="1" min="11778" max="11778" style="72" width="9.44166666666667"/>
    <col customWidth="1" min="11779" max="11779" style="72" width="13.4416666666667"/>
    <col customWidth="1" min="11780" max="11780" style="72" width="12.5583333333333"/>
    <col customWidth="1" min="11781" max="11781" style="72" width="23.558333333333302"/>
    <col customWidth="1" min="11782" max="11782" style="72" width="11.883333333333301"/>
    <col customWidth="1" min="11783" max="11783" style="72" width="11.216666666666701"/>
    <col customWidth="1" min="11784" max="11784" style="72" width="10.5583333333333"/>
    <col customWidth="1" hidden="1" min="11785" max="11785" style="72" width="8.1083333333333307"/>
    <col min="11786" max="12032" style="72" width="8.1083333333333307"/>
    <col customWidth="1" min="12033" max="12033" style="72" width="11.216666666666701"/>
    <col customWidth="1" min="12034" max="12034" style="72" width="9.44166666666667"/>
    <col customWidth="1" min="12035" max="12035" style="72" width="13.4416666666667"/>
    <col customWidth="1" min="12036" max="12036" style="72" width="12.5583333333333"/>
    <col customWidth="1" min="12037" max="12037" style="72" width="23.558333333333302"/>
    <col customWidth="1" min="12038" max="12038" style="72" width="11.883333333333301"/>
    <col customWidth="1" min="12039" max="12039" style="72" width="11.216666666666701"/>
    <col customWidth="1" min="12040" max="12040" style="72" width="10.5583333333333"/>
    <col customWidth="1" hidden="1" min="12041" max="12041" style="72" width="8.1083333333333307"/>
    <col min="12042" max="12288" style="72" width="8.1083333333333307"/>
    <col customWidth="1" min="12289" max="12289" style="72" width="11.216666666666701"/>
    <col customWidth="1" min="12290" max="12290" style="72" width="9.44166666666667"/>
    <col customWidth="1" min="12291" max="12291" style="72" width="13.4416666666667"/>
    <col customWidth="1" min="12292" max="12292" style="72" width="12.5583333333333"/>
    <col customWidth="1" min="12293" max="12293" style="72" width="23.558333333333302"/>
    <col customWidth="1" min="12294" max="12294" style="72" width="11.883333333333301"/>
    <col customWidth="1" min="12295" max="12295" style="72" width="11.216666666666701"/>
    <col customWidth="1" min="12296" max="12296" style="72" width="10.5583333333333"/>
    <col customWidth="1" hidden="1" min="12297" max="12297" style="72" width="8.1083333333333307"/>
    <col min="12298" max="12544" style="72" width="8.1083333333333307"/>
    <col customWidth="1" min="12545" max="12545" style="72" width="11.216666666666701"/>
    <col customWidth="1" min="12546" max="12546" style="72" width="9.44166666666667"/>
    <col customWidth="1" min="12547" max="12547" style="72" width="13.4416666666667"/>
    <col customWidth="1" min="12548" max="12548" style="72" width="12.5583333333333"/>
    <col customWidth="1" min="12549" max="12549" style="72" width="23.558333333333302"/>
    <col customWidth="1" min="12550" max="12550" style="72" width="11.883333333333301"/>
    <col customWidth="1" min="12551" max="12551" style="72" width="11.216666666666701"/>
    <col customWidth="1" min="12552" max="12552" style="72" width="10.5583333333333"/>
    <col customWidth="1" hidden="1" min="12553" max="12553" style="72" width="8.1083333333333307"/>
    <col min="12554" max="12800" style="72" width="8.1083333333333307"/>
    <col customWidth="1" min="12801" max="12801" style="72" width="11.216666666666701"/>
    <col customWidth="1" min="12802" max="12802" style="72" width="9.44166666666667"/>
    <col customWidth="1" min="12803" max="12803" style="72" width="13.4416666666667"/>
    <col customWidth="1" min="12804" max="12804" style="72" width="12.5583333333333"/>
    <col customWidth="1" min="12805" max="12805" style="72" width="23.558333333333302"/>
    <col customWidth="1" min="12806" max="12806" style="72" width="11.883333333333301"/>
    <col customWidth="1" min="12807" max="12807" style="72" width="11.216666666666701"/>
    <col customWidth="1" min="12808" max="12808" style="72" width="10.5583333333333"/>
    <col customWidth="1" hidden="1" min="12809" max="12809" style="72" width="8.1083333333333307"/>
    <col min="12810" max="13056" style="72" width="8.1083333333333307"/>
    <col customWidth="1" min="13057" max="13057" style="72" width="11.216666666666701"/>
    <col customWidth="1" min="13058" max="13058" style="72" width="9.44166666666667"/>
    <col customWidth="1" min="13059" max="13059" style="72" width="13.4416666666667"/>
    <col customWidth="1" min="13060" max="13060" style="72" width="12.5583333333333"/>
    <col customWidth="1" min="13061" max="13061" style="72" width="23.558333333333302"/>
    <col customWidth="1" min="13062" max="13062" style="72" width="11.883333333333301"/>
    <col customWidth="1" min="13063" max="13063" style="72" width="11.216666666666701"/>
    <col customWidth="1" min="13064" max="13064" style="72" width="10.5583333333333"/>
    <col customWidth="1" hidden="1" min="13065" max="13065" style="72" width="8.1083333333333307"/>
    <col min="13066" max="13312" style="72" width="8.1083333333333307"/>
    <col customWidth="1" min="13313" max="13313" style="72" width="11.216666666666701"/>
    <col customWidth="1" min="13314" max="13314" style="72" width="9.44166666666667"/>
    <col customWidth="1" min="13315" max="13315" style="72" width="13.4416666666667"/>
    <col customWidth="1" min="13316" max="13316" style="72" width="12.5583333333333"/>
    <col customWidth="1" min="13317" max="13317" style="72" width="23.558333333333302"/>
    <col customWidth="1" min="13318" max="13318" style="72" width="11.883333333333301"/>
    <col customWidth="1" min="13319" max="13319" style="72" width="11.216666666666701"/>
    <col customWidth="1" min="13320" max="13320" style="72" width="10.5583333333333"/>
    <col customWidth="1" hidden="1" min="13321" max="13321" style="72" width="8.1083333333333307"/>
    <col min="13322" max="13568" style="72" width="8.1083333333333307"/>
    <col customWidth="1" min="13569" max="13569" style="72" width="11.216666666666701"/>
    <col customWidth="1" min="13570" max="13570" style="72" width="9.44166666666667"/>
    <col customWidth="1" min="13571" max="13571" style="72" width="13.4416666666667"/>
    <col customWidth="1" min="13572" max="13572" style="72" width="12.5583333333333"/>
    <col customWidth="1" min="13573" max="13573" style="72" width="23.558333333333302"/>
    <col customWidth="1" min="13574" max="13574" style="72" width="11.883333333333301"/>
    <col customWidth="1" min="13575" max="13575" style="72" width="11.216666666666701"/>
    <col customWidth="1" min="13576" max="13576" style="72" width="10.5583333333333"/>
    <col customWidth="1" hidden="1" min="13577" max="13577" style="72" width="8.1083333333333307"/>
    <col min="13578" max="13824" style="72" width="8.1083333333333307"/>
    <col customWidth="1" min="13825" max="13825" style="72" width="11.216666666666701"/>
    <col customWidth="1" min="13826" max="13826" style="72" width="9.44166666666667"/>
    <col customWidth="1" min="13827" max="13827" style="72" width="13.4416666666667"/>
    <col customWidth="1" min="13828" max="13828" style="72" width="12.5583333333333"/>
    <col customWidth="1" min="13829" max="13829" style="72" width="23.558333333333302"/>
    <col customWidth="1" min="13830" max="13830" style="72" width="11.883333333333301"/>
    <col customWidth="1" min="13831" max="13831" style="72" width="11.216666666666701"/>
    <col customWidth="1" min="13832" max="13832" style="72" width="10.5583333333333"/>
    <col customWidth="1" hidden="1" min="13833" max="13833" style="72" width="8.1083333333333307"/>
    <col min="13834" max="14080" style="72" width="8.1083333333333307"/>
    <col customWidth="1" min="14081" max="14081" style="72" width="11.216666666666701"/>
    <col customWidth="1" min="14082" max="14082" style="72" width="9.44166666666667"/>
    <col customWidth="1" min="14083" max="14083" style="72" width="13.4416666666667"/>
    <col customWidth="1" min="14084" max="14084" style="72" width="12.5583333333333"/>
    <col customWidth="1" min="14085" max="14085" style="72" width="23.558333333333302"/>
    <col customWidth="1" min="14086" max="14086" style="72" width="11.883333333333301"/>
    <col customWidth="1" min="14087" max="14087" style="72" width="11.216666666666701"/>
    <col customWidth="1" min="14088" max="14088" style="72" width="10.5583333333333"/>
    <col customWidth="1" hidden="1" min="14089" max="14089" style="72" width="8.1083333333333307"/>
    <col min="14090" max="14336" style="72" width="8.1083333333333307"/>
    <col customWidth="1" min="14337" max="14337" style="72" width="11.216666666666701"/>
    <col customWidth="1" min="14338" max="14338" style="72" width="9.44166666666667"/>
    <col customWidth="1" min="14339" max="14339" style="72" width="13.4416666666667"/>
    <col customWidth="1" min="14340" max="14340" style="72" width="12.5583333333333"/>
    <col customWidth="1" min="14341" max="14341" style="72" width="23.558333333333302"/>
    <col customWidth="1" min="14342" max="14342" style="72" width="11.883333333333301"/>
    <col customWidth="1" min="14343" max="14343" style="72" width="11.216666666666701"/>
    <col customWidth="1" min="14344" max="14344" style="72" width="10.5583333333333"/>
    <col customWidth="1" hidden="1" min="14345" max="14345" style="72" width="8.1083333333333307"/>
    <col min="14346" max="14592" style="72" width="8.1083333333333307"/>
    <col customWidth="1" min="14593" max="14593" style="72" width="11.216666666666701"/>
    <col customWidth="1" min="14594" max="14594" style="72" width="9.44166666666667"/>
    <col customWidth="1" min="14595" max="14595" style="72" width="13.4416666666667"/>
    <col customWidth="1" min="14596" max="14596" style="72" width="12.5583333333333"/>
    <col customWidth="1" min="14597" max="14597" style="72" width="23.558333333333302"/>
    <col customWidth="1" min="14598" max="14598" style="72" width="11.883333333333301"/>
    <col customWidth="1" min="14599" max="14599" style="72" width="11.216666666666701"/>
    <col customWidth="1" min="14600" max="14600" style="72" width="10.5583333333333"/>
    <col customWidth="1" hidden="1" min="14601" max="14601" style="72" width="8.1083333333333307"/>
    <col min="14602" max="14848" style="72" width="8.1083333333333307"/>
    <col customWidth="1" min="14849" max="14849" style="72" width="11.216666666666701"/>
    <col customWidth="1" min="14850" max="14850" style="72" width="9.44166666666667"/>
    <col customWidth="1" min="14851" max="14851" style="72" width="13.4416666666667"/>
    <col customWidth="1" min="14852" max="14852" style="72" width="12.5583333333333"/>
    <col customWidth="1" min="14853" max="14853" style="72" width="23.558333333333302"/>
    <col customWidth="1" min="14854" max="14854" style="72" width="11.883333333333301"/>
    <col customWidth="1" min="14855" max="14855" style="72" width="11.216666666666701"/>
    <col customWidth="1" min="14856" max="14856" style="72" width="10.5583333333333"/>
    <col customWidth="1" hidden="1" min="14857" max="14857" style="72" width="8.1083333333333307"/>
    <col min="14858" max="15104" style="72" width="8.1083333333333307"/>
    <col customWidth="1" min="15105" max="15105" style="72" width="11.216666666666701"/>
    <col customWidth="1" min="15106" max="15106" style="72" width="9.44166666666667"/>
    <col customWidth="1" min="15107" max="15107" style="72" width="13.4416666666667"/>
    <col customWidth="1" min="15108" max="15108" style="72" width="12.5583333333333"/>
    <col customWidth="1" min="15109" max="15109" style="72" width="23.558333333333302"/>
    <col customWidth="1" min="15110" max="15110" style="72" width="11.883333333333301"/>
    <col customWidth="1" min="15111" max="15111" style="72" width="11.216666666666701"/>
    <col customWidth="1" min="15112" max="15112" style="72" width="10.5583333333333"/>
    <col customWidth="1" hidden="1" min="15113" max="15113" style="72" width="8.1083333333333307"/>
    <col min="15114" max="15360" style="72" width="8.1083333333333307"/>
    <col customWidth="1" min="15361" max="15361" style="72" width="11.216666666666701"/>
    <col customWidth="1" min="15362" max="15362" style="72" width="9.44166666666667"/>
    <col customWidth="1" min="15363" max="15363" style="72" width="13.4416666666667"/>
    <col customWidth="1" min="15364" max="15364" style="72" width="12.5583333333333"/>
    <col customWidth="1" min="15365" max="15365" style="72" width="23.558333333333302"/>
    <col customWidth="1" min="15366" max="15366" style="72" width="11.883333333333301"/>
    <col customWidth="1" min="15367" max="15367" style="72" width="11.216666666666701"/>
    <col customWidth="1" min="15368" max="15368" style="72" width="10.5583333333333"/>
    <col customWidth="1" hidden="1" min="15369" max="15369" style="72" width="8.1083333333333307"/>
    <col min="15370" max="15616" style="72" width="8.1083333333333307"/>
    <col customWidth="1" min="15617" max="15617" style="72" width="11.216666666666701"/>
    <col customWidth="1" min="15618" max="15618" style="72" width="9.44166666666667"/>
    <col customWidth="1" min="15619" max="15619" style="72" width="13.4416666666667"/>
    <col customWidth="1" min="15620" max="15620" style="72" width="12.5583333333333"/>
    <col customWidth="1" min="15621" max="15621" style="72" width="23.558333333333302"/>
    <col customWidth="1" min="15622" max="15622" style="72" width="11.883333333333301"/>
    <col customWidth="1" min="15623" max="15623" style="72" width="11.216666666666701"/>
    <col customWidth="1" min="15624" max="15624" style="72" width="10.5583333333333"/>
    <col customWidth="1" hidden="1" min="15625" max="15625" style="72" width="8.1083333333333307"/>
    <col min="15626" max="15872" style="72" width="8.1083333333333307"/>
    <col customWidth="1" min="15873" max="15873" style="72" width="11.216666666666701"/>
    <col customWidth="1" min="15874" max="15874" style="72" width="9.44166666666667"/>
    <col customWidth="1" min="15875" max="15875" style="72" width="13.4416666666667"/>
    <col customWidth="1" min="15876" max="15876" style="72" width="12.5583333333333"/>
    <col customWidth="1" min="15877" max="15877" style="72" width="23.558333333333302"/>
    <col customWidth="1" min="15878" max="15878" style="72" width="11.883333333333301"/>
    <col customWidth="1" min="15879" max="15879" style="72" width="11.216666666666701"/>
    <col customWidth="1" min="15880" max="15880" style="72" width="10.5583333333333"/>
    <col customWidth="1" hidden="1" min="15881" max="15881" style="72" width="8.1083333333333307"/>
    <col min="15882" max="16128" style="72" width="8.1083333333333307"/>
    <col customWidth="1" min="16129" max="16129" style="72" width="11.216666666666701"/>
    <col customWidth="1" min="16130" max="16130" style="72" width="9.44166666666667"/>
    <col customWidth="1" min="16131" max="16131" style="72" width="13.4416666666667"/>
    <col customWidth="1" min="16132" max="16132" style="72" width="12.5583333333333"/>
    <col customWidth="1" min="16133" max="16133" style="72" width="23.558333333333302"/>
    <col customWidth="1" min="16134" max="16134" style="72" width="11.883333333333301"/>
    <col customWidth="1" min="16135" max="16135" style="72" width="11.216666666666701"/>
    <col customWidth="1" min="16136" max="16136" style="72" width="10.5583333333333"/>
    <col customWidth="1" hidden="1" min="16137" max="16137" style="72" width="8.1083333333333307"/>
    <col min="16138" max="16384" style="72" width="8.1083333333333307"/>
  </cols>
  <sheetData>
    <row r="1" ht="25" customHeight="1">
      <c r="A1" s="74" t="s">
        <v>312</v>
      </c>
      <c r="B1" s="74"/>
      <c r="C1" s="74"/>
      <c r="D1" s="74"/>
      <c r="E1" s="74"/>
      <c r="F1" s="74"/>
      <c r="G1" s="74"/>
      <c r="H1" s="74"/>
      <c r="I1" s="74"/>
    </row>
    <row r="2" ht="25" customHeight="1">
      <c r="A2" s="75" t="s">
        <v>313</v>
      </c>
      <c r="B2" s="75"/>
      <c r="C2" s="75"/>
      <c r="D2" s="75"/>
      <c r="E2" s="75"/>
      <c r="F2" s="75"/>
      <c r="G2" s="75"/>
      <c r="H2" s="75"/>
      <c r="I2" s="75"/>
    </row>
    <row r="3" s="72" customFormat="1" ht="25" customHeight="1">
      <c r="A3" s="75"/>
      <c r="B3" s="75"/>
      <c r="C3" s="75"/>
      <c r="D3" s="75"/>
      <c r="E3" s="75"/>
      <c r="F3" s="75"/>
      <c r="G3" s="75"/>
      <c r="H3" s="75"/>
      <c r="I3" s="75"/>
    </row>
    <row r="4" s="72" customFormat="1" ht="25" customHeight="1">
      <c r="A4" s="76" t="s">
        <v>314</v>
      </c>
      <c r="B4" s="76"/>
      <c r="C4" s="76"/>
      <c r="D4" s="76"/>
      <c r="E4" s="76"/>
      <c r="F4" s="76"/>
      <c r="G4" s="76"/>
      <c r="H4" s="76"/>
      <c r="I4" s="76"/>
    </row>
    <row r="5" ht="35" customHeight="1">
      <c r="A5" s="77" t="s">
        <v>315</v>
      </c>
      <c r="B5" s="78" t="s">
        <v>316</v>
      </c>
      <c r="C5" s="78"/>
      <c r="D5" s="78"/>
      <c r="E5" s="78"/>
      <c r="F5" s="78"/>
      <c r="G5" s="78"/>
      <c r="H5" s="78"/>
      <c r="I5" s="78"/>
    </row>
    <row r="6" ht="35" customHeight="1">
      <c r="A6" s="77" t="s">
        <v>317</v>
      </c>
      <c r="B6" s="78" t="s">
        <v>0</v>
      </c>
      <c r="C6" s="78"/>
      <c r="D6" s="78"/>
      <c r="E6" s="78"/>
      <c r="F6" s="78"/>
      <c r="G6" s="78"/>
      <c r="H6" s="78"/>
      <c r="I6" s="78"/>
    </row>
    <row r="7" ht="35" customHeight="1">
      <c r="A7" s="79" t="s">
        <v>318</v>
      </c>
      <c r="B7" s="80" t="s">
        <v>319</v>
      </c>
      <c r="C7" s="80"/>
      <c r="D7" s="80"/>
      <c r="E7" s="81">
        <v>224.19999999999999</v>
      </c>
      <c r="F7" s="81"/>
      <c r="G7" s="81"/>
      <c r="H7" s="81"/>
      <c r="I7" s="81"/>
    </row>
    <row r="8" ht="35" customHeight="1">
      <c r="A8" s="82"/>
      <c r="B8" s="80" t="s">
        <v>320</v>
      </c>
      <c r="C8" s="80"/>
      <c r="D8" s="80"/>
      <c r="E8" s="81">
        <v>224.19999999999999</v>
      </c>
      <c r="F8" s="81"/>
      <c r="G8" s="81"/>
      <c r="H8" s="81"/>
      <c r="I8" s="81"/>
    </row>
    <row r="9" ht="35" customHeight="1">
      <c r="A9" s="82"/>
      <c r="B9" s="80" t="s">
        <v>321</v>
      </c>
      <c r="C9" s="80"/>
      <c r="D9" s="80"/>
      <c r="E9" s="83" t="s">
        <v>3</v>
      </c>
      <c r="F9" s="83"/>
      <c r="G9" s="83"/>
      <c r="H9" s="83"/>
      <c r="I9" s="83"/>
    </row>
    <row r="10" ht="35" customHeight="1">
      <c r="A10" s="79" t="s">
        <v>322</v>
      </c>
      <c r="B10" s="84" t="s">
        <v>323</v>
      </c>
      <c r="C10" s="84"/>
      <c r="D10" s="84"/>
      <c r="E10" s="84"/>
      <c r="F10" s="84"/>
      <c r="G10" s="84"/>
      <c r="H10" s="84"/>
      <c r="I10" s="84"/>
    </row>
    <row r="11" ht="35" customHeight="1">
      <c r="A11" s="82" t="s">
        <v>324</v>
      </c>
      <c r="B11" s="85" t="s">
        <v>325</v>
      </c>
      <c r="C11" s="85" t="s">
        <v>326</v>
      </c>
      <c r="D11" s="79" t="s">
        <v>327</v>
      </c>
      <c r="E11" s="79"/>
      <c r="F11" s="79" t="s">
        <v>328</v>
      </c>
      <c r="G11" s="79"/>
      <c r="H11" s="79"/>
      <c r="I11" s="79"/>
    </row>
    <row r="12" ht="104" customHeight="1">
      <c r="A12" s="82"/>
      <c r="B12" s="79" t="s">
        <v>329</v>
      </c>
      <c r="C12" s="79" t="s">
        <v>330</v>
      </c>
      <c r="D12" s="79" t="s">
        <v>331</v>
      </c>
      <c r="E12" s="79"/>
      <c r="F12" s="79" t="s">
        <v>332</v>
      </c>
      <c r="G12" s="79"/>
      <c r="H12" s="79"/>
      <c r="I12" s="79"/>
    </row>
    <row r="13" ht="36" customHeight="1">
      <c r="A13" s="82"/>
      <c r="B13" s="79"/>
      <c r="C13" s="79" t="s">
        <v>333</v>
      </c>
      <c r="D13" s="86" t="s">
        <v>334</v>
      </c>
      <c r="E13" s="86"/>
      <c r="F13" s="86" t="s">
        <v>334</v>
      </c>
      <c r="G13" s="86"/>
      <c r="H13" s="86"/>
      <c r="I13" s="86"/>
    </row>
    <row r="14" ht="34" customHeight="1">
      <c r="A14" s="82"/>
      <c r="B14" s="79"/>
      <c r="C14" s="79" t="s">
        <v>335</v>
      </c>
      <c r="D14" s="86" t="s">
        <v>336</v>
      </c>
      <c r="E14" s="86"/>
      <c r="F14" s="86" t="s">
        <v>336</v>
      </c>
      <c r="G14" s="86"/>
      <c r="H14" s="86"/>
      <c r="I14" s="86"/>
    </row>
    <row r="15" ht="60" customHeight="1">
      <c r="A15" s="82"/>
      <c r="B15" s="79" t="s">
        <v>337</v>
      </c>
      <c r="C15" s="79" t="s">
        <v>338</v>
      </c>
      <c r="D15" s="86" t="s">
        <v>339</v>
      </c>
      <c r="E15" s="86"/>
      <c r="F15" s="86" t="s">
        <v>339</v>
      </c>
      <c r="G15" s="86"/>
      <c r="H15" s="86"/>
      <c r="I15" s="86"/>
    </row>
    <row r="16" ht="63" customHeight="1">
      <c r="A16" s="82"/>
      <c r="B16" s="79"/>
      <c r="C16" s="79" t="s">
        <v>340</v>
      </c>
      <c r="D16" s="86" t="s">
        <v>341</v>
      </c>
      <c r="E16" s="86"/>
      <c r="F16" s="86" t="s">
        <v>342</v>
      </c>
      <c r="G16" s="86"/>
      <c r="H16" s="86"/>
      <c r="I16" s="86"/>
    </row>
    <row r="17" ht="50" customHeight="1">
      <c r="A17" s="82"/>
      <c r="B17" s="79" t="s">
        <v>343</v>
      </c>
      <c r="C17" s="79" t="s">
        <v>344</v>
      </c>
      <c r="D17" s="86" t="s">
        <v>345</v>
      </c>
      <c r="E17" s="86"/>
      <c r="F17" s="86" t="s">
        <v>346</v>
      </c>
      <c r="G17" s="86"/>
      <c r="H17" s="86"/>
      <c r="I17" s="86"/>
    </row>
  </sheetData>
  <mergeCells count="30">
    <mergeCell ref="A1:I1"/>
    <mergeCell ref="A2:I3"/>
    <mergeCell ref="A4:I4"/>
    <mergeCell ref="B5:I5"/>
    <mergeCell ref="B6:I6"/>
    <mergeCell ref="A7:A9"/>
    <mergeCell ref="B7:D7"/>
    <mergeCell ref="E7:I7"/>
    <mergeCell ref="B8:D8"/>
    <mergeCell ref="E8:I8"/>
    <mergeCell ref="B9:D9"/>
    <mergeCell ref="E9:I9"/>
    <mergeCell ref="B10:I10"/>
    <mergeCell ref="A11:A17"/>
    <mergeCell ref="D11:E11"/>
    <mergeCell ref="F11:I11"/>
    <mergeCell ref="B12:B14"/>
    <mergeCell ref="D12:E12"/>
    <mergeCell ref="F12:I12"/>
    <mergeCell ref="D13:E13"/>
    <mergeCell ref="F13:I13"/>
    <mergeCell ref="D14:E14"/>
    <mergeCell ref="F14:I14"/>
    <mergeCell ref="B15:B16"/>
    <mergeCell ref="D15:E15"/>
    <mergeCell ref="F15:I15"/>
    <mergeCell ref="D16:E16"/>
    <mergeCell ref="F16:I16"/>
    <mergeCell ref="D17:E17"/>
    <mergeCell ref="F17:I17"/>
  </mergeCells>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9" zoomScale="100" workbookViewId="0">
      <selection activeCell="L15" activeCellId="0" sqref="L15"/>
    </sheetView>
  </sheetViews>
  <sheetFormatPr defaultColWidth="8.1083333333333307" defaultRowHeight="25.050000000000001" customHeight="1"/>
  <cols>
    <col customWidth="1" min="1" max="1" style="73" width="12.891666666666699"/>
    <col customWidth="1" min="2" max="2" style="72" width="11.858333333333301"/>
    <col customWidth="1" min="3" max="3" style="72" width="9.1750000000000007"/>
    <col customWidth="1" min="4" max="4" style="72" width="6.05833333333333"/>
    <col customWidth="1" min="5" max="5" style="72" width="14.0833333333333"/>
    <col customWidth="1" min="6" max="6" style="72" width="10.775"/>
    <col customWidth="1" min="7" max="7" style="72" width="6.0250000000000004"/>
    <col customWidth="1" min="8" max="8" style="72" width="6.8416666666666703"/>
    <col customWidth="1" min="9" max="9" style="72" width="9.8499999999999996"/>
    <col min="10" max="256" style="72" width="8.1083333333333307"/>
    <col customWidth="1" min="257" max="257" style="72" width="11.216666666666701"/>
    <col customWidth="1" min="258" max="258" style="72" width="9.44166666666667"/>
    <col customWidth="1" min="259" max="259" style="72" width="13.4416666666667"/>
    <col customWidth="1" min="260" max="260" style="72" width="12.5583333333333"/>
    <col customWidth="1" min="261" max="261" style="72" width="23.558333333333302"/>
    <col customWidth="1" min="262" max="262" style="72" width="11.883333333333301"/>
    <col customWidth="1" min="263" max="263" style="72" width="11.216666666666701"/>
    <col customWidth="1" min="264" max="264" style="72" width="10.5583333333333"/>
    <col customWidth="1" hidden="1" min="265" max="265" style="72" width="8.1083333333333307"/>
    <col min="266" max="512" style="72" width="8.1083333333333307"/>
    <col customWidth="1" min="513" max="513" style="72" width="11.216666666666701"/>
    <col customWidth="1" min="514" max="514" style="72" width="9.44166666666667"/>
    <col customWidth="1" min="515" max="515" style="72" width="13.4416666666667"/>
    <col customWidth="1" min="516" max="516" style="72" width="12.5583333333333"/>
    <col customWidth="1" min="517" max="517" style="72" width="23.558333333333302"/>
    <col customWidth="1" min="518" max="518" style="72" width="11.883333333333301"/>
    <col customWidth="1" min="519" max="519" style="72" width="11.216666666666701"/>
    <col customWidth="1" min="520" max="520" style="72" width="10.5583333333333"/>
    <col customWidth="1" hidden="1" min="521" max="521" style="72" width="8.1083333333333307"/>
    <col min="522" max="768" style="72" width="8.1083333333333307"/>
    <col customWidth="1" min="769" max="769" style="72" width="11.216666666666701"/>
    <col customWidth="1" min="770" max="770" style="72" width="9.44166666666667"/>
    <col customWidth="1" min="771" max="771" style="72" width="13.4416666666667"/>
    <col customWidth="1" min="772" max="772" style="72" width="12.5583333333333"/>
    <col customWidth="1" min="773" max="773" style="72" width="23.558333333333302"/>
    <col customWidth="1" min="774" max="774" style="72" width="11.883333333333301"/>
    <col customWidth="1" min="775" max="775" style="72" width="11.216666666666701"/>
    <col customWidth="1" min="776" max="776" style="72" width="10.5583333333333"/>
    <col customWidth="1" hidden="1" min="777" max="777" style="72" width="8.1083333333333307"/>
    <col min="778" max="1024" style="72" width="8.1083333333333307"/>
    <col customWidth="1" min="1025" max="1025" style="72" width="11.216666666666701"/>
    <col customWidth="1" min="1026" max="1026" style="72" width="9.44166666666667"/>
    <col customWidth="1" min="1027" max="1027" style="72" width="13.4416666666667"/>
    <col customWidth="1" min="1028" max="1028" style="72" width="12.5583333333333"/>
    <col customWidth="1" min="1029" max="1029" style="72" width="23.558333333333302"/>
    <col customWidth="1" min="1030" max="1030" style="72" width="11.883333333333301"/>
    <col customWidth="1" min="1031" max="1031" style="72" width="11.216666666666701"/>
    <col customWidth="1" min="1032" max="1032" style="72" width="10.5583333333333"/>
    <col customWidth="1" hidden="1" min="1033" max="1033" style="72" width="8.1083333333333307"/>
    <col min="1034" max="1280" style="72" width="8.1083333333333307"/>
    <col customWidth="1" min="1281" max="1281" style="72" width="11.216666666666701"/>
    <col customWidth="1" min="1282" max="1282" style="72" width="9.44166666666667"/>
    <col customWidth="1" min="1283" max="1283" style="72" width="13.4416666666667"/>
    <col customWidth="1" min="1284" max="1284" style="72" width="12.5583333333333"/>
    <col customWidth="1" min="1285" max="1285" style="72" width="23.558333333333302"/>
    <col customWidth="1" min="1286" max="1286" style="72" width="11.883333333333301"/>
    <col customWidth="1" min="1287" max="1287" style="72" width="11.216666666666701"/>
    <col customWidth="1" min="1288" max="1288" style="72" width="10.5583333333333"/>
    <col customWidth="1" hidden="1" min="1289" max="1289" style="72" width="8.1083333333333307"/>
    <col min="1290" max="1536" style="72" width="8.1083333333333307"/>
    <col customWidth="1" min="1537" max="1537" style="72" width="11.216666666666701"/>
    <col customWidth="1" min="1538" max="1538" style="72" width="9.44166666666667"/>
    <col customWidth="1" min="1539" max="1539" style="72" width="13.4416666666667"/>
    <col customWidth="1" min="1540" max="1540" style="72" width="12.5583333333333"/>
    <col customWidth="1" min="1541" max="1541" style="72" width="23.558333333333302"/>
    <col customWidth="1" min="1542" max="1542" style="72" width="11.883333333333301"/>
    <col customWidth="1" min="1543" max="1543" style="72" width="11.216666666666701"/>
    <col customWidth="1" min="1544" max="1544" style="72" width="10.5583333333333"/>
    <col customWidth="1" hidden="1" min="1545" max="1545" style="72" width="8.1083333333333307"/>
    <col min="1546" max="1792" style="72" width="8.1083333333333307"/>
    <col customWidth="1" min="1793" max="1793" style="72" width="11.216666666666701"/>
    <col customWidth="1" min="1794" max="1794" style="72" width="9.44166666666667"/>
    <col customWidth="1" min="1795" max="1795" style="72" width="13.4416666666667"/>
    <col customWidth="1" min="1796" max="1796" style="72" width="12.5583333333333"/>
    <col customWidth="1" min="1797" max="1797" style="72" width="23.558333333333302"/>
    <col customWidth="1" min="1798" max="1798" style="72" width="11.883333333333301"/>
    <col customWidth="1" min="1799" max="1799" style="72" width="11.216666666666701"/>
    <col customWidth="1" min="1800" max="1800" style="72" width="10.5583333333333"/>
    <col customWidth="1" hidden="1" min="1801" max="1801" style="72" width="8.1083333333333307"/>
    <col min="1802" max="2048" style="72" width="8.1083333333333307"/>
    <col customWidth="1" min="2049" max="2049" style="72" width="11.216666666666701"/>
    <col customWidth="1" min="2050" max="2050" style="72" width="9.44166666666667"/>
    <col customWidth="1" min="2051" max="2051" style="72" width="13.4416666666667"/>
    <col customWidth="1" min="2052" max="2052" style="72" width="12.5583333333333"/>
    <col customWidth="1" min="2053" max="2053" style="72" width="23.558333333333302"/>
    <col customWidth="1" min="2054" max="2054" style="72" width="11.883333333333301"/>
    <col customWidth="1" min="2055" max="2055" style="72" width="11.216666666666701"/>
    <col customWidth="1" min="2056" max="2056" style="72" width="10.5583333333333"/>
    <col customWidth="1" hidden="1" min="2057" max="2057" style="72" width="8.1083333333333307"/>
    <col min="2058" max="2304" style="72" width="8.1083333333333307"/>
    <col customWidth="1" min="2305" max="2305" style="72" width="11.216666666666701"/>
    <col customWidth="1" min="2306" max="2306" style="72" width="9.44166666666667"/>
    <col customWidth="1" min="2307" max="2307" style="72" width="13.4416666666667"/>
    <col customWidth="1" min="2308" max="2308" style="72" width="12.5583333333333"/>
    <col customWidth="1" min="2309" max="2309" style="72" width="23.558333333333302"/>
    <col customWidth="1" min="2310" max="2310" style="72" width="11.883333333333301"/>
    <col customWidth="1" min="2311" max="2311" style="72" width="11.216666666666701"/>
    <col customWidth="1" min="2312" max="2312" style="72" width="10.5583333333333"/>
    <col customWidth="1" hidden="1" min="2313" max="2313" style="72" width="8.1083333333333307"/>
    <col min="2314" max="2560" style="72" width="8.1083333333333307"/>
    <col customWidth="1" min="2561" max="2561" style="72" width="11.216666666666701"/>
    <col customWidth="1" min="2562" max="2562" style="72" width="9.44166666666667"/>
    <col customWidth="1" min="2563" max="2563" style="72" width="13.4416666666667"/>
    <col customWidth="1" min="2564" max="2564" style="72" width="12.5583333333333"/>
    <col customWidth="1" min="2565" max="2565" style="72" width="23.558333333333302"/>
    <col customWidth="1" min="2566" max="2566" style="72" width="11.883333333333301"/>
    <col customWidth="1" min="2567" max="2567" style="72" width="11.216666666666701"/>
    <col customWidth="1" min="2568" max="2568" style="72" width="10.5583333333333"/>
    <col customWidth="1" hidden="1" min="2569" max="2569" style="72" width="8.1083333333333307"/>
    <col min="2570" max="2816" style="72" width="8.1083333333333307"/>
    <col customWidth="1" min="2817" max="2817" style="72" width="11.216666666666701"/>
    <col customWidth="1" min="2818" max="2818" style="72" width="9.44166666666667"/>
    <col customWidth="1" min="2819" max="2819" style="72" width="13.4416666666667"/>
    <col customWidth="1" min="2820" max="2820" style="72" width="12.5583333333333"/>
    <col customWidth="1" min="2821" max="2821" style="72" width="23.558333333333302"/>
    <col customWidth="1" min="2822" max="2822" style="72" width="11.883333333333301"/>
    <col customWidth="1" min="2823" max="2823" style="72" width="11.216666666666701"/>
    <col customWidth="1" min="2824" max="2824" style="72" width="10.5583333333333"/>
    <col customWidth="1" hidden="1" min="2825" max="2825" style="72" width="8.1083333333333307"/>
    <col min="2826" max="3072" style="72" width="8.1083333333333307"/>
    <col customWidth="1" min="3073" max="3073" style="72" width="11.216666666666701"/>
    <col customWidth="1" min="3074" max="3074" style="72" width="9.44166666666667"/>
    <col customWidth="1" min="3075" max="3075" style="72" width="13.4416666666667"/>
    <col customWidth="1" min="3076" max="3076" style="72" width="12.5583333333333"/>
    <col customWidth="1" min="3077" max="3077" style="72" width="23.558333333333302"/>
    <col customWidth="1" min="3078" max="3078" style="72" width="11.883333333333301"/>
    <col customWidth="1" min="3079" max="3079" style="72" width="11.216666666666701"/>
    <col customWidth="1" min="3080" max="3080" style="72" width="10.5583333333333"/>
    <col customWidth="1" hidden="1" min="3081" max="3081" style="72" width="8.1083333333333307"/>
    <col min="3082" max="3328" style="72" width="8.1083333333333307"/>
    <col customWidth="1" min="3329" max="3329" style="72" width="11.216666666666701"/>
    <col customWidth="1" min="3330" max="3330" style="72" width="9.44166666666667"/>
    <col customWidth="1" min="3331" max="3331" style="72" width="13.4416666666667"/>
    <col customWidth="1" min="3332" max="3332" style="72" width="12.5583333333333"/>
    <col customWidth="1" min="3333" max="3333" style="72" width="23.558333333333302"/>
    <col customWidth="1" min="3334" max="3334" style="72" width="11.883333333333301"/>
    <col customWidth="1" min="3335" max="3335" style="72" width="11.216666666666701"/>
    <col customWidth="1" min="3336" max="3336" style="72" width="10.5583333333333"/>
    <col customWidth="1" hidden="1" min="3337" max="3337" style="72" width="8.1083333333333307"/>
    <col min="3338" max="3584" style="72" width="8.1083333333333307"/>
    <col customWidth="1" min="3585" max="3585" style="72" width="11.216666666666701"/>
    <col customWidth="1" min="3586" max="3586" style="72" width="9.44166666666667"/>
    <col customWidth="1" min="3587" max="3587" style="72" width="13.4416666666667"/>
    <col customWidth="1" min="3588" max="3588" style="72" width="12.5583333333333"/>
    <col customWidth="1" min="3589" max="3589" style="72" width="23.558333333333302"/>
    <col customWidth="1" min="3590" max="3590" style="72" width="11.883333333333301"/>
    <col customWidth="1" min="3591" max="3591" style="72" width="11.216666666666701"/>
    <col customWidth="1" min="3592" max="3592" style="72" width="10.5583333333333"/>
    <col customWidth="1" hidden="1" min="3593" max="3593" style="72" width="8.1083333333333307"/>
    <col min="3594" max="3840" style="72" width="8.1083333333333307"/>
    <col customWidth="1" min="3841" max="3841" style="72" width="11.216666666666701"/>
    <col customWidth="1" min="3842" max="3842" style="72" width="9.44166666666667"/>
    <col customWidth="1" min="3843" max="3843" style="72" width="13.4416666666667"/>
    <col customWidth="1" min="3844" max="3844" style="72" width="12.5583333333333"/>
    <col customWidth="1" min="3845" max="3845" style="72" width="23.558333333333302"/>
    <col customWidth="1" min="3846" max="3846" style="72" width="11.883333333333301"/>
    <col customWidth="1" min="3847" max="3847" style="72" width="11.216666666666701"/>
    <col customWidth="1" min="3848" max="3848" style="72" width="10.5583333333333"/>
    <col customWidth="1" hidden="1" min="3849" max="3849" style="72" width="8.1083333333333307"/>
    <col min="3850" max="4096" style="72" width="8.1083333333333307"/>
    <col customWidth="1" min="4097" max="4097" style="72" width="11.216666666666701"/>
    <col customWidth="1" min="4098" max="4098" style="72" width="9.44166666666667"/>
    <col customWidth="1" min="4099" max="4099" style="72" width="13.4416666666667"/>
    <col customWidth="1" min="4100" max="4100" style="72" width="12.5583333333333"/>
    <col customWidth="1" min="4101" max="4101" style="72" width="23.558333333333302"/>
    <col customWidth="1" min="4102" max="4102" style="72" width="11.883333333333301"/>
    <col customWidth="1" min="4103" max="4103" style="72" width="11.216666666666701"/>
    <col customWidth="1" min="4104" max="4104" style="72" width="10.5583333333333"/>
    <col customWidth="1" hidden="1" min="4105" max="4105" style="72" width="8.1083333333333307"/>
    <col min="4106" max="4352" style="72" width="8.1083333333333307"/>
    <col customWidth="1" min="4353" max="4353" style="72" width="11.216666666666701"/>
    <col customWidth="1" min="4354" max="4354" style="72" width="9.44166666666667"/>
    <col customWidth="1" min="4355" max="4355" style="72" width="13.4416666666667"/>
    <col customWidth="1" min="4356" max="4356" style="72" width="12.5583333333333"/>
    <col customWidth="1" min="4357" max="4357" style="72" width="23.558333333333302"/>
    <col customWidth="1" min="4358" max="4358" style="72" width="11.883333333333301"/>
    <col customWidth="1" min="4359" max="4359" style="72" width="11.216666666666701"/>
    <col customWidth="1" min="4360" max="4360" style="72" width="10.5583333333333"/>
    <col customWidth="1" hidden="1" min="4361" max="4361" style="72" width="8.1083333333333307"/>
    <col min="4362" max="4608" style="72" width="8.1083333333333307"/>
    <col customWidth="1" min="4609" max="4609" style="72" width="11.216666666666701"/>
    <col customWidth="1" min="4610" max="4610" style="72" width="9.44166666666667"/>
    <col customWidth="1" min="4611" max="4611" style="72" width="13.4416666666667"/>
    <col customWidth="1" min="4612" max="4612" style="72" width="12.5583333333333"/>
    <col customWidth="1" min="4613" max="4613" style="72" width="23.558333333333302"/>
    <col customWidth="1" min="4614" max="4614" style="72" width="11.883333333333301"/>
    <col customWidth="1" min="4615" max="4615" style="72" width="11.216666666666701"/>
    <col customWidth="1" min="4616" max="4616" style="72" width="10.5583333333333"/>
    <col customWidth="1" hidden="1" min="4617" max="4617" style="72" width="8.1083333333333307"/>
    <col min="4618" max="4864" style="72" width="8.1083333333333307"/>
    <col customWidth="1" min="4865" max="4865" style="72" width="11.216666666666701"/>
    <col customWidth="1" min="4866" max="4866" style="72" width="9.44166666666667"/>
    <col customWidth="1" min="4867" max="4867" style="72" width="13.4416666666667"/>
    <col customWidth="1" min="4868" max="4868" style="72" width="12.5583333333333"/>
    <col customWidth="1" min="4869" max="4869" style="72" width="23.558333333333302"/>
    <col customWidth="1" min="4870" max="4870" style="72" width="11.883333333333301"/>
    <col customWidth="1" min="4871" max="4871" style="72" width="11.216666666666701"/>
    <col customWidth="1" min="4872" max="4872" style="72" width="10.5583333333333"/>
    <col customWidth="1" hidden="1" min="4873" max="4873" style="72" width="8.1083333333333307"/>
    <col min="4874" max="5120" style="72" width="8.1083333333333307"/>
    <col customWidth="1" min="5121" max="5121" style="72" width="11.216666666666701"/>
    <col customWidth="1" min="5122" max="5122" style="72" width="9.44166666666667"/>
    <col customWidth="1" min="5123" max="5123" style="72" width="13.4416666666667"/>
    <col customWidth="1" min="5124" max="5124" style="72" width="12.5583333333333"/>
    <col customWidth="1" min="5125" max="5125" style="72" width="23.558333333333302"/>
    <col customWidth="1" min="5126" max="5126" style="72" width="11.883333333333301"/>
    <col customWidth="1" min="5127" max="5127" style="72" width="11.216666666666701"/>
    <col customWidth="1" min="5128" max="5128" style="72" width="10.5583333333333"/>
    <col customWidth="1" hidden="1" min="5129" max="5129" style="72" width="8.1083333333333307"/>
    <col min="5130" max="5376" style="72" width="8.1083333333333307"/>
    <col customWidth="1" min="5377" max="5377" style="72" width="11.216666666666701"/>
    <col customWidth="1" min="5378" max="5378" style="72" width="9.44166666666667"/>
    <col customWidth="1" min="5379" max="5379" style="72" width="13.4416666666667"/>
    <col customWidth="1" min="5380" max="5380" style="72" width="12.5583333333333"/>
    <col customWidth="1" min="5381" max="5381" style="72" width="23.558333333333302"/>
    <col customWidth="1" min="5382" max="5382" style="72" width="11.883333333333301"/>
    <col customWidth="1" min="5383" max="5383" style="72" width="11.216666666666701"/>
    <col customWidth="1" min="5384" max="5384" style="72" width="10.5583333333333"/>
    <col customWidth="1" hidden="1" min="5385" max="5385" style="72" width="8.1083333333333307"/>
    <col min="5386" max="5632" style="72" width="8.1083333333333307"/>
    <col customWidth="1" min="5633" max="5633" style="72" width="11.216666666666701"/>
    <col customWidth="1" min="5634" max="5634" style="72" width="9.44166666666667"/>
    <col customWidth="1" min="5635" max="5635" style="72" width="13.4416666666667"/>
    <col customWidth="1" min="5636" max="5636" style="72" width="12.5583333333333"/>
    <col customWidth="1" min="5637" max="5637" style="72" width="23.558333333333302"/>
    <col customWidth="1" min="5638" max="5638" style="72" width="11.883333333333301"/>
    <col customWidth="1" min="5639" max="5639" style="72" width="11.216666666666701"/>
    <col customWidth="1" min="5640" max="5640" style="72" width="10.5583333333333"/>
    <col customWidth="1" hidden="1" min="5641" max="5641" style="72" width="8.1083333333333307"/>
    <col min="5642" max="5888" style="72" width="8.1083333333333307"/>
    <col customWidth="1" min="5889" max="5889" style="72" width="11.216666666666701"/>
    <col customWidth="1" min="5890" max="5890" style="72" width="9.44166666666667"/>
    <col customWidth="1" min="5891" max="5891" style="72" width="13.4416666666667"/>
    <col customWidth="1" min="5892" max="5892" style="72" width="12.5583333333333"/>
    <col customWidth="1" min="5893" max="5893" style="72" width="23.558333333333302"/>
    <col customWidth="1" min="5894" max="5894" style="72" width="11.883333333333301"/>
    <col customWidth="1" min="5895" max="5895" style="72" width="11.216666666666701"/>
    <col customWidth="1" min="5896" max="5896" style="72" width="10.5583333333333"/>
    <col customWidth="1" hidden="1" min="5897" max="5897" style="72" width="8.1083333333333307"/>
    <col min="5898" max="6144" style="72" width="8.1083333333333307"/>
    <col customWidth="1" min="6145" max="6145" style="72" width="11.216666666666701"/>
    <col customWidth="1" min="6146" max="6146" style="72" width="9.44166666666667"/>
    <col customWidth="1" min="6147" max="6147" style="72" width="13.4416666666667"/>
    <col customWidth="1" min="6148" max="6148" style="72" width="12.5583333333333"/>
    <col customWidth="1" min="6149" max="6149" style="72" width="23.558333333333302"/>
    <col customWidth="1" min="6150" max="6150" style="72" width="11.883333333333301"/>
    <col customWidth="1" min="6151" max="6151" style="72" width="11.216666666666701"/>
    <col customWidth="1" min="6152" max="6152" style="72" width="10.5583333333333"/>
    <col customWidth="1" hidden="1" min="6153" max="6153" style="72" width="8.1083333333333307"/>
    <col min="6154" max="6400" style="72" width="8.1083333333333307"/>
    <col customWidth="1" min="6401" max="6401" style="72" width="11.216666666666701"/>
    <col customWidth="1" min="6402" max="6402" style="72" width="9.44166666666667"/>
    <col customWidth="1" min="6403" max="6403" style="72" width="13.4416666666667"/>
    <col customWidth="1" min="6404" max="6404" style="72" width="12.5583333333333"/>
    <col customWidth="1" min="6405" max="6405" style="72" width="23.558333333333302"/>
    <col customWidth="1" min="6406" max="6406" style="72" width="11.883333333333301"/>
    <col customWidth="1" min="6407" max="6407" style="72" width="11.216666666666701"/>
    <col customWidth="1" min="6408" max="6408" style="72" width="10.5583333333333"/>
    <col customWidth="1" hidden="1" min="6409" max="6409" style="72" width="8.1083333333333307"/>
    <col min="6410" max="6656" style="72" width="8.1083333333333307"/>
    <col customWidth="1" min="6657" max="6657" style="72" width="11.216666666666701"/>
    <col customWidth="1" min="6658" max="6658" style="72" width="9.44166666666667"/>
    <col customWidth="1" min="6659" max="6659" style="72" width="13.4416666666667"/>
    <col customWidth="1" min="6660" max="6660" style="72" width="12.5583333333333"/>
    <col customWidth="1" min="6661" max="6661" style="72" width="23.558333333333302"/>
    <col customWidth="1" min="6662" max="6662" style="72" width="11.883333333333301"/>
    <col customWidth="1" min="6663" max="6663" style="72" width="11.216666666666701"/>
    <col customWidth="1" min="6664" max="6664" style="72" width="10.5583333333333"/>
    <col customWidth="1" hidden="1" min="6665" max="6665" style="72" width="8.1083333333333307"/>
    <col min="6666" max="6912" style="72" width="8.1083333333333307"/>
    <col customWidth="1" min="6913" max="6913" style="72" width="11.216666666666701"/>
    <col customWidth="1" min="6914" max="6914" style="72" width="9.44166666666667"/>
    <col customWidth="1" min="6915" max="6915" style="72" width="13.4416666666667"/>
    <col customWidth="1" min="6916" max="6916" style="72" width="12.5583333333333"/>
    <col customWidth="1" min="6917" max="6917" style="72" width="23.558333333333302"/>
    <col customWidth="1" min="6918" max="6918" style="72" width="11.883333333333301"/>
    <col customWidth="1" min="6919" max="6919" style="72" width="11.216666666666701"/>
    <col customWidth="1" min="6920" max="6920" style="72" width="10.5583333333333"/>
    <col customWidth="1" hidden="1" min="6921" max="6921" style="72" width="8.1083333333333307"/>
    <col min="6922" max="7168" style="72" width="8.1083333333333307"/>
    <col customWidth="1" min="7169" max="7169" style="72" width="11.216666666666701"/>
    <col customWidth="1" min="7170" max="7170" style="72" width="9.44166666666667"/>
    <col customWidth="1" min="7171" max="7171" style="72" width="13.4416666666667"/>
    <col customWidth="1" min="7172" max="7172" style="72" width="12.5583333333333"/>
    <col customWidth="1" min="7173" max="7173" style="72" width="23.558333333333302"/>
    <col customWidth="1" min="7174" max="7174" style="72" width="11.883333333333301"/>
    <col customWidth="1" min="7175" max="7175" style="72" width="11.216666666666701"/>
    <col customWidth="1" min="7176" max="7176" style="72" width="10.5583333333333"/>
    <col customWidth="1" hidden="1" min="7177" max="7177" style="72" width="8.1083333333333307"/>
    <col min="7178" max="7424" style="72" width="8.1083333333333307"/>
    <col customWidth="1" min="7425" max="7425" style="72" width="11.216666666666701"/>
    <col customWidth="1" min="7426" max="7426" style="72" width="9.44166666666667"/>
    <col customWidth="1" min="7427" max="7427" style="72" width="13.4416666666667"/>
    <col customWidth="1" min="7428" max="7428" style="72" width="12.5583333333333"/>
    <col customWidth="1" min="7429" max="7429" style="72" width="23.558333333333302"/>
    <col customWidth="1" min="7430" max="7430" style="72" width="11.883333333333301"/>
    <col customWidth="1" min="7431" max="7431" style="72" width="11.216666666666701"/>
    <col customWidth="1" min="7432" max="7432" style="72" width="10.5583333333333"/>
    <col customWidth="1" hidden="1" min="7433" max="7433" style="72" width="8.1083333333333307"/>
    <col min="7434" max="7680" style="72" width="8.1083333333333307"/>
    <col customWidth="1" min="7681" max="7681" style="72" width="11.216666666666701"/>
    <col customWidth="1" min="7682" max="7682" style="72" width="9.44166666666667"/>
    <col customWidth="1" min="7683" max="7683" style="72" width="13.4416666666667"/>
    <col customWidth="1" min="7684" max="7684" style="72" width="12.5583333333333"/>
    <col customWidth="1" min="7685" max="7685" style="72" width="23.558333333333302"/>
    <col customWidth="1" min="7686" max="7686" style="72" width="11.883333333333301"/>
    <col customWidth="1" min="7687" max="7687" style="72" width="11.216666666666701"/>
    <col customWidth="1" min="7688" max="7688" style="72" width="10.5583333333333"/>
    <col customWidth="1" hidden="1" min="7689" max="7689" style="72" width="8.1083333333333307"/>
    <col min="7690" max="7936" style="72" width="8.1083333333333307"/>
    <col customWidth="1" min="7937" max="7937" style="72" width="11.216666666666701"/>
    <col customWidth="1" min="7938" max="7938" style="72" width="9.44166666666667"/>
    <col customWidth="1" min="7939" max="7939" style="72" width="13.4416666666667"/>
    <col customWidth="1" min="7940" max="7940" style="72" width="12.5583333333333"/>
    <col customWidth="1" min="7941" max="7941" style="72" width="23.558333333333302"/>
    <col customWidth="1" min="7942" max="7942" style="72" width="11.883333333333301"/>
    <col customWidth="1" min="7943" max="7943" style="72" width="11.216666666666701"/>
    <col customWidth="1" min="7944" max="7944" style="72" width="10.5583333333333"/>
    <col customWidth="1" hidden="1" min="7945" max="7945" style="72" width="8.1083333333333307"/>
    <col min="7946" max="8192" style="72" width="8.1083333333333307"/>
    <col customWidth="1" min="8193" max="8193" style="72" width="11.216666666666701"/>
    <col customWidth="1" min="8194" max="8194" style="72" width="9.44166666666667"/>
    <col customWidth="1" min="8195" max="8195" style="72" width="13.4416666666667"/>
    <col customWidth="1" min="8196" max="8196" style="72" width="12.5583333333333"/>
    <col customWidth="1" min="8197" max="8197" style="72" width="23.558333333333302"/>
    <col customWidth="1" min="8198" max="8198" style="72" width="11.883333333333301"/>
    <col customWidth="1" min="8199" max="8199" style="72" width="11.216666666666701"/>
    <col customWidth="1" min="8200" max="8200" style="72" width="10.5583333333333"/>
    <col customWidth="1" hidden="1" min="8201" max="8201" style="72" width="8.1083333333333307"/>
    <col min="8202" max="8448" style="72" width="8.1083333333333307"/>
    <col customWidth="1" min="8449" max="8449" style="72" width="11.216666666666701"/>
    <col customWidth="1" min="8450" max="8450" style="72" width="9.44166666666667"/>
    <col customWidth="1" min="8451" max="8451" style="72" width="13.4416666666667"/>
    <col customWidth="1" min="8452" max="8452" style="72" width="12.5583333333333"/>
    <col customWidth="1" min="8453" max="8453" style="72" width="23.558333333333302"/>
    <col customWidth="1" min="8454" max="8454" style="72" width="11.883333333333301"/>
    <col customWidth="1" min="8455" max="8455" style="72" width="11.216666666666701"/>
    <col customWidth="1" min="8456" max="8456" style="72" width="10.5583333333333"/>
    <col customWidth="1" hidden="1" min="8457" max="8457" style="72" width="8.1083333333333307"/>
    <col min="8458" max="8704" style="72" width="8.1083333333333307"/>
    <col customWidth="1" min="8705" max="8705" style="72" width="11.216666666666701"/>
    <col customWidth="1" min="8706" max="8706" style="72" width="9.44166666666667"/>
    <col customWidth="1" min="8707" max="8707" style="72" width="13.4416666666667"/>
    <col customWidth="1" min="8708" max="8708" style="72" width="12.5583333333333"/>
    <col customWidth="1" min="8709" max="8709" style="72" width="23.558333333333302"/>
    <col customWidth="1" min="8710" max="8710" style="72" width="11.883333333333301"/>
    <col customWidth="1" min="8711" max="8711" style="72" width="11.216666666666701"/>
    <col customWidth="1" min="8712" max="8712" style="72" width="10.5583333333333"/>
    <col customWidth="1" hidden="1" min="8713" max="8713" style="72" width="8.1083333333333307"/>
    <col min="8714" max="8960" style="72" width="8.1083333333333307"/>
    <col customWidth="1" min="8961" max="8961" style="72" width="11.216666666666701"/>
    <col customWidth="1" min="8962" max="8962" style="72" width="9.44166666666667"/>
    <col customWidth="1" min="8963" max="8963" style="72" width="13.4416666666667"/>
    <col customWidth="1" min="8964" max="8964" style="72" width="12.5583333333333"/>
    <col customWidth="1" min="8965" max="8965" style="72" width="23.558333333333302"/>
    <col customWidth="1" min="8966" max="8966" style="72" width="11.883333333333301"/>
    <col customWidth="1" min="8967" max="8967" style="72" width="11.216666666666701"/>
    <col customWidth="1" min="8968" max="8968" style="72" width="10.5583333333333"/>
    <col customWidth="1" hidden="1" min="8969" max="8969" style="72" width="8.1083333333333307"/>
    <col min="8970" max="9216" style="72" width="8.1083333333333307"/>
    <col customWidth="1" min="9217" max="9217" style="72" width="11.216666666666701"/>
    <col customWidth="1" min="9218" max="9218" style="72" width="9.44166666666667"/>
    <col customWidth="1" min="9219" max="9219" style="72" width="13.4416666666667"/>
    <col customWidth="1" min="9220" max="9220" style="72" width="12.5583333333333"/>
    <col customWidth="1" min="9221" max="9221" style="72" width="23.558333333333302"/>
    <col customWidth="1" min="9222" max="9222" style="72" width="11.883333333333301"/>
    <col customWidth="1" min="9223" max="9223" style="72" width="11.216666666666701"/>
    <col customWidth="1" min="9224" max="9224" style="72" width="10.5583333333333"/>
    <col customWidth="1" hidden="1" min="9225" max="9225" style="72" width="8.1083333333333307"/>
    <col min="9226" max="9472" style="72" width="8.1083333333333307"/>
    <col customWidth="1" min="9473" max="9473" style="72" width="11.216666666666701"/>
    <col customWidth="1" min="9474" max="9474" style="72" width="9.44166666666667"/>
    <col customWidth="1" min="9475" max="9475" style="72" width="13.4416666666667"/>
    <col customWidth="1" min="9476" max="9476" style="72" width="12.5583333333333"/>
    <col customWidth="1" min="9477" max="9477" style="72" width="23.558333333333302"/>
    <col customWidth="1" min="9478" max="9478" style="72" width="11.883333333333301"/>
    <col customWidth="1" min="9479" max="9479" style="72" width="11.216666666666701"/>
    <col customWidth="1" min="9480" max="9480" style="72" width="10.5583333333333"/>
    <col customWidth="1" hidden="1" min="9481" max="9481" style="72" width="8.1083333333333307"/>
    <col min="9482" max="9728" style="72" width="8.1083333333333307"/>
    <col customWidth="1" min="9729" max="9729" style="72" width="11.216666666666701"/>
    <col customWidth="1" min="9730" max="9730" style="72" width="9.44166666666667"/>
    <col customWidth="1" min="9731" max="9731" style="72" width="13.4416666666667"/>
    <col customWidth="1" min="9732" max="9732" style="72" width="12.5583333333333"/>
    <col customWidth="1" min="9733" max="9733" style="72" width="23.558333333333302"/>
    <col customWidth="1" min="9734" max="9734" style="72" width="11.883333333333301"/>
    <col customWidth="1" min="9735" max="9735" style="72" width="11.216666666666701"/>
    <col customWidth="1" min="9736" max="9736" style="72" width="10.5583333333333"/>
    <col customWidth="1" hidden="1" min="9737" max="9737" style="72" width="8.1083333333333307"/>
    <col min="9738" max="9984" style="72" width="8.1083333333333307"/>
    <col customWidth="1" min="9985" max="9985" style="72" width="11.216666666666701"/>
    <col customWidth="1" min="9986" max="9986" style="72" width="9.44166666666667"/>
    <col customWidth="1" min="9987" max="9987" style="72" width="13.4416666666667"/>
    <col customWidth="1" min="9988" max="9988" style="72" width="12.5583333333333"/>
    <col customWidth="1" min="9989" max="9989" style="72" width="23.558333333333302"/>
    <col customWidth="1" min="9990" max="9990" style="72" width="11.883333333333301"/>
    <col customWidth="1" min="9991" max="9991" style="72" width="11.216666666666701"/>
    <col customWidth="1" min="9992" max="9992" style="72" width="10.5583333333333"/>
    <col customWidth="1" hidden="1" min="9993" max="9993" style="72" width="8.1083333333333307"/>
    <col min="9994" max="10240" style="72" width="8.1083333333333307"/>
    <col customWidth="1" min="10241" max="10241" style="72" width="11.216666666666701"/>
    <col customWidth="1" min="10242" max="10242" style="72" width="9.44166666666667"/>
    <col customWidth="1" min="10243" max="10243" style="72" width="13.4416666666667"/>
    <col customWidth="1" min="10244" max="10244" style="72" width="12.5583333333333"/>
    <col customWidth="1" min="10245" max="10245" style="72" width="23.558333333333302"/>
    <col customWidth="1" min="10246" max="10246" style="72" width="11.883333333333301"/>
    <col customWidth="1" min="10247" max="10247" style="72" width="11.216666666666701"/>
    <col customWidth="1" min="10248" max="10248" style="72" width="10.5583333333333"/>
    <col customWidth="1" hidden="1" min="10249" max="10249" style="72" width="8.1083333333333307"/>
    <col min="10250" max="10496" style="72" width="8.1083333333333307"/>
    <col customWidth="1" min="10497" max="10497" style="72" width="11.216666666666701"/>
    <col customWidth="1" min="10498" max="10498" style="72" width="9.44166666666667"/>
    <col customWidth="1" min="10499" max="10499" style="72" width="13.4416666666667"/>
    <col customWidth="1" min="10500" max="10500" style="72" width="12.5583333333333"/>
    <col customWidth="1" min="10501" max="10501" style="72" width="23.558333333333302"/>
    <col customWidth="1" min="10502" max="10502" style="72" width="11.883333333333301"/>
    <col customWidth="1" min="10503" max="10503" style="72" width="11.216666666666701"/>
    <col customWidth="1" min="10504" max="10504" style="72" width="10.5583333333333"/>
    <col customWidth="1" hidden="1" min="10505" max="10505" style="72" width="8.1083333333333307"/>
    <col min="10506" max="10752" style="72" width="8.1083333333333307"/>
    <col customWidth="1" min="10753" max="10753" style="72" width="11.216666666666701"/>
    <col customWidth="1" min="10754" max="10754" style="72" width="9.44166666666667"/>
    <col customWidth="1" min="10755" max="10755" style="72" width="13.4416666666667"/>
    <col customWidth="1" min="10756" max="10756" style="72" width="12.5583333333333"/>
    <col customWidth="1" min="10757" max="10757" style="72" width="23.558333333333302"/>
    <col customWidth="1" min="10758" max="10758" style="72" width="11.883333333333301"/>
    <col customWidth="1" min="10759" max="10759" style="72" width="11.216666666666701"/>
    <col customWidth="1" min="10760" max="10760" style="72" width="10.5583333333333"/>
    <col customWidth="1" hidden="1" min="10761" max="10761" style="72" width="8.1083333333333307"/>
    <col min="10762" max="11008" style="72" width="8.1083333333333307"/>
    <col customWidth="1" min="11009" max="11009" style="72" width="11.216666666666701"/>
    <col customWidth="1" min="11010" max="11010" style="72" width="9.44166666666667"/>
    <col customWidth="1" min="11011" max="11011" style="72" width="13.4416666666667"/>
    <col customWidth="1" min="11012" max="11012" style="72" width="12.5583333333333"/>
    <col customWidth="1" min="11013" max="11013" style="72" width="23.558333333333302"/>
    <col customWidth="1" min="11014" max="11014" style="72" width="11.883333333333301"/>
    <col customWidth="1" min="11015" max="11015" style="72" width="11.216666666666701"/>
    <col customWidth="1" min="11016" max="11016" style="72" width="10.5583333333333"/>
    <col customWidth="1" hidden="1" min="11017" max="11017" style="72" width="8.1083333333333307"/>
    <col min="11018" max="11264" style="72" width="8.1083333333333307"/>
    <col customWidth="1" min="11265" max="11265" style="72" width="11.216666666666701"/>
    <col customWidth="1" min="11266" max="11266" style="72" width="9.44166666666667"/>
    <col customWidth="1" min="11267" max="11267" style="72" width="13.4416666666667"/>
    <col customWidth="1" min="11268" max="11268" style="72" width="12.5583333333333"/>
    <col customWidth="1" min="11269" max="11269" style="72" width="23.558333333333302"/>
    <col customWidth="1" min="11270" max="11270" style="72" width="11.883333333333301"/>
    <col customWidth="1" min="11271" max="11271" style="72" width="11.216666666666701"/>
    <col customWidth="1" min="11272" max="11272" style="72" width="10.5583333333333"/>
    <col customWidth="1" hidden="1" min="11273" max="11273" style="72" width="8.1083333333333307"/>
    <col min="11274" max="11520" style="72" width="8.1083333333333307"/>
    <col customWidth="1" min="11521" max="11521" style="72" width="11.216666666666701"/>
    <col customWidth="1" min="11522" max="11522" style="72" width="9.44166666666667"/>
    <col customWidth="1" min="11523" max="11523" style="72" width="13.4416666666667"/>
    <col customWidth="1" min="11524" max="11524" style="72" width="12.5583333333333"/>
    <col customWidth="1" min="11525" max="11525" style="72" width="23.558333333333302"/>
    <col customWidth="1" min="11526" max="11526" style="72" width="11.883333333333301"/>
    <col customWidth="1" min="11527" max="11527" style="72" width="11.216666666666701"/>
    <col customWidth="1" min="11528" max="11528" style="72" width="10.5583333333333"/>
    <col customWidth="1" hidden="1" min="11529" max="11529" style="72" width="8.1083333333333307"/>
    <col min="11530" max="11776" style="72" width="8.1083333333333307"/>
    <col customWidth="1" min="11777" max="11777" style="72" width="11.216666666666701"/>
    <col customWidth="1" min="11778" max="11778" style="72" width="9.44166666666667"/>
    <col customWidth="1" min="11779" max="11779" style="72" width="13.4416666666667"/>
    <col customWidth="1" min="11780" max="11780" style="72" width="12.5583333333333"/>
    <col customWidth="1" min="11781" max="11781" style="72" width="23.558333333333302"/>
    <col customWidth="1" min="11782" max="11782" style="72" width="11.883333333333301"/>
    <col customWidth="1" min="11783" max="11783" style="72" width="11.216666666666701"/>
    <col customWidth="1" min="11784" max="11784" style="72" width="10.5583333333333"/>
    <col customWidth="1" hidden="1" min="11785" max="11785" style="72" width="8.1083333333333307"/>
    <col min="11786" max="12032" style="72" width="8.1083333333333307"/>
    <col customWidth="1" min="12033" max="12033" style="72" width="11.216666666666701"/>
    <col customWidth="1" min="12034" max="12034" style="72" width="9.44166666666667"/>
    <col customWidth="1" min="12035" max="12035" style="72" width="13.4416666666667"/>
    <col customWidth="1" min="12036" max="12036" style="72" width="12.5583333333333"/>
    <col customWidth="1" min="12037" max="12037" style="72" width="23.558333333333302"/>
    <col customWidth="1" min="12038" max="12038" style="72" width="11.883333333333301"/>
    <col customWidth="1" min="12039" max="12039" style="72" width="11.216666666666701"/>
    <col customWidth="1" min="12040" max="12040" style="72" width="10.5583333333333"/>
    <col customWidth="1" hidden="1" min="12041" max="12041" style="72" width="8.1083333333333307"/>
    <col min="12042" max="12288" style="72" width="8.1083333333333307"/>
    <col customWidth="1" min="12289" max="12289" style="72" width="11.216666666666701"/>
    <col customWidth="1" min="12290" max="12290" style="72" width="9.44166666666667"/>
    <col customWidth="1" min="12291" max="12291" style="72" width="13.4416666666667"/>
    <col customWidth="1" min="12292" max="12292" style="72" width="12.5583333333333"/>
    <col customWidth="1" min="12293" max="12293" style="72" width="23.558333333333302"/>
    <col customWidth="1" min="12294" max="12294" style="72" width="11.883333333333301"/>
    <col customWidth="1" min="12295" max="12295" style="72" width="11.216666666666701"/>
    <col customWidth="1" min="12296" max="12296" style="72" width="10.5583333333333"/>
    <col customWidth="1" hidden="1" min="12297" max="12297" style="72" width="8.1083333333333307"/>
    <col min="12298" max="12544" style="72" width="8.1083333333333307"/>
    <col customWidth="1" min="12545" max="12545" style="72" width="11.216666666666701"/>
    <col customWidth="1" min="12546" max="12546" style="72" width="9.44166666666667"/>
    <col customWidth="1" min="12547" max="12547" style="72" width="13.4416666666667"/>
    <col customWidth="1" min="12548" max="12548" style="72" width="12.5583333333333"/>
    <col customWidth="1" min="12549" max="12549" style="72" width="23.558333333333302"/>
    <col customWidth="1" min="12550" max="12550" style="72" width="11.883333333333301"/>
    <col customWidth="1" min="12551" max="12551" style="72" width="11.216666666666701"/>
    <col customWidth="1" min="12552" max="12552" style="72" width="10.5583333333333"/>
    <col customWidth="1" hidden="1" min="12553" max="12553" style="72" width="8.1083333333333307"/>
    <col min="12554" max="12800" style="72" width="8.1083333333333307"/>
    <col customWidth="1" min="12801" max="12801" style="72" width="11.216666666666701"/>
    <col customWidth="1" min="12802" max="12802" style="72" width="9.44166666666667"/>
    <col customWidth="1" min="12803" max="12803" style="72" width="13.4416666666667"/>
    <col customWidth="1" min="12804" max="12804" style="72" width="12.5583333333333"/>
    <col customWidth="1" min="12805" max="12805" style="72" width="23.558333333333302"/>
    <col customWidth="1" min="12806" max="12806" style="72" width="11.883333333333301"/>
    <col customWidth="1" min="12807" max="12807" style="72" width="11.216666666666701"/>
    <col customWidth="1" min="12808" max="12808" style="72" width="10.5583333333333"/>
    <col customWidth="1" hidden="1" min="12809" max="12809" style="72" width="8.1083333333333307"/>
    <col min="12810" max="13056" style="72" width="8.1083333333333307"/>
    <col customWidth="1" min="13057" max="13057" style="72" width="11.216666666666701"/>
    <col customWidth="1" min="13058" max="13058" style="72" width="9.44166666666667"/>
    <col customWidth="1" min="13059" max="13059" style="72" width="13.4416666666667"/>
    <col customWidth="1" min="13060" max="13060" style="72" width="12.5583333333333"/>
    <col customWidth="1" min="13061" max="13061" style="72" width="23.558333333333302"/>
    <col customWidth="1" min="13062" max="13062" style="72" width="11.883333333333301"/>
    <col customWidth="1" min="13063" max="13063" style="72" width="11.216666666666701"/>
    <col customWidth="1" min="13064" max="13064" style="72" width="10.5583333333333"/>
    <col customWidth="1" hidden="1" min="13065" max="13065" style="72" width="8.1083333333333307"/>
    <col min="13066" max="13312" style="72" width="8.1083333333333307"/>
    <col customWidth="1" min="13313" max="13313" style="72" width="11.216666666666701"/>
    <col customWidth="1" min="13314" max="13314" style="72" width="9.44166666666667"/>
    <col customWidth="1" min="13315" max="13315" style="72" width="13.4416666666667"/>
    <col customWidth="1" min="13316" max="13316" style="72" width="12.5583333333333"/>
    <col customWidth="1" min="13317" max="13317" style="72" width="23.558333333333302"/>
    <col customWidth="1" min="13318" max="13318" style="72" width="11.883333333333301"/>
    <col customWidth="1" min="13319" max="13319" style="72" width="11.216666666666701"/>
    <col customWidth="1" min="13320" max="13320" style="72" width="10.5583333333333"/>
    <col customWidth="1" hidden="1" min="13321" max="13321" style="72" width="8.1083333333333307"/>
    <col min="13322" max="13568" style="72" width="8.1083333333333307"/>
    <col customWidth="1" min="13569" max="13569" style="72" width="11.216666666666701"/>
    <col customWidth="1" min="13570" max="13570" style="72" width="9.44166666666667"/>
    <col customWidth="1" min="13571" max="13571" style="72" width="13.4416666666667"/>
    <col customWidth="1" min="13572" max="13572" style="72" width="12.5583333333333"/>
    <col customWidth="1" min="13573" max="13573" style="72" width="23.558333333333302"/>
    <col customWidth="1" min="13574" max="13574" style="72" width="11.883333333333301"/>
    <col customWidth="1" min="13575" max="13575" style="72" width="11.216666666666701"/>
    <col customWidth="1" min="13576" max="13576" style="72" width="10.5583333333333"/>
    <col customWidth="1" hidden="1" min="13577" max="13577" style="72" width="8.1083333333333307"/>
    <col min="13578" max="13824" style="72" width="8.1083333333333307"/>
    <col customWidth="1" min="13825" max="13825" style="72" width="11.216666666666701"/>
    <col customWidth="1" min="13826" max="13826" style="72" width="9.44166666666667"/>
    <col customWidth="1" min="13827" max="13827" style="72" width="13.4416666666667"/>
    <col customWidth="1" min="13828" max="13828" style="72" width="12.5583333333333"/>
    <col customWidth="1" min="13829" max="13829" style="72" width="23.558333333333302"/>
    <col customWidth="1" min="13830" max="13830" style="72" width="11.883333333333301"/>
    <col customWidth="1" min="13831" max="13831" style="72" width="11.216666666666701"/>
    <col customWidth="1" min="13832" max="13832" style="72" width="10.5583333333333"/>
    <col customWidth="1" hidden="1" min="13833" max="13833" style="72" width="8.1083333333333307"/>
    <col min="13834" max="14080" style="72" width="8.1083333333333307"/>
    <col customWidth="1" min="14081" max="14081" style="72" width="11.216666666666701"/>
    <col customWidth="1" min="14082" max="14082" style="72" width="9.44166666666667"/>
    <col customWidth="1" min="14083" max="14083" style="72" width="13.4416666666667"/>
    <col customWidth="1" min="14084" max="14084" style="72" width="12.5583333333333"/>
    <col customWidth="1" min="14085" max="14085" style="72" width="23.558333333333302"/>
    <col customWidth="1" min="14086" max="14086" style="72" width="11.883333333333301"/>
    <col customWidth="1" min="14087" max="14087" style="72" width="11.216666666666701"/>
    <col customWidth="1" min="14088" max="14088" style="72" width="10.5583333333333"/>
    <col customWidth="1" hidden="1" min="14089" max="14089" style="72" width="8.1083333333333307"/>
    <col min="14090" max="14336" style="72" width="8.1083333333333307"/>
    <col customWidth="1" min="14337" max="14337" style="72" width="11.216666666666701"/>
    <col customWidth="1" min="14338" max="14338" style="72" width="9.44166666666667"/>
    <col customWidth="1" min="14339" max="14339" style="72" width="13.4416666666667"/>
    <col customWidth="1" min="14340" max="14340" style="72" width="12.5583333333333"/>
    <col customWidth="1" min="14341" max="14341" style="72" width="23.558333333333302"/>
    <col customWidth="1" min="14342" max="14342" style="72" width="11.883333333333301"/>
    <col customWidth="1" min="14343" max="14343" style="72" width="11.216666666666701"/>
    <col customWidth="1" min="14344" max="14344" style="72" width="10.5583333333333"/>
    <col customWidth="1" hidden="1" min="14345" max="14345" style="72" width="8.1083333333333307"/>
    <col min="14346" max="14592" style="72" width="8.1083333333333307"/>
    <col customWidth="1" min="14593" max="14593" style="72" width="11.216666666666701"/>
    <col customWidth="1" min="14594" max="14594" style="72" width="9.44166666666667"/>
    <col customWidth="1" min="14595" max="14595" style="72" width="13.4416666666667"/>
    <col customWidth="1" min="14596" max="14596" style="72" width="12.5583333333333"/>
    <col customWidth="1" min="14597" max="14597" style="72" width="23.558333333333302"/>
    <col customWidth="1" min="14598" max="14598" style="72" width="11.883333333333301"/>
    <col customWidth="1" min="14599" max="14599" style="72" width="11.216666666666701"/>
    <col customWidth="1" min="14600" max="14600" style="72" width="10.5583333333333"/>
    <col customWidth="1" hidden="1" min="14601" max="14601" style="72" width="8.1083333333333307"/>
    <col min="14602" max="14848" style="72" width="8.1083333333333307"/>
    <col customWidth="1" min="14849" max="14849" style="72" width="11.216666666666701"/>
    <col customWidth="1" min="14850" max="14850" style="72" width="9.44166666666667"/>
    <col customWidth="1" min="14851" max="14851" style="72" width="13.4416666666667"/>
    <col customWidth="1" min="14852" max="14852" style="72" width="12.5583333333333"/>
    <col customWidth="1" min="14853" max="14853" style="72" width="23.558333333333302"/>
    <col customWidth="1" min="14854" max="14854" style="72" width="11.883333333333301"/>
    <col customWidth="1" min="14855" max="14855" style="72" width="11.216666666666701"/>
    <col customWidth="1" min="14856" max="14856" style="72" width="10.5583333333333"/>
    <col customWidth="1" hidden="1" min="14857" max="14857" style="72" width="8.1083333333333307"/>
    <col min="14858" max="15104" style="72" width="8.1083333333333307"/>
    <col customWidth="1" min="15105" max="15105" style="72" width="11.216666666666701"/>
    <col customWidth="1" min="15106" max="15106" style="72" width="9.44166666666667"/>
    <col customWidth="1" min="15107" max="15107" style="72" width="13.4416666666667"/>
    <col customWidth="1" min="15108" max="15108" style="72" width="12.5583333333333"/>
    <col customWidth="1" min="15109" max="15109" style="72" width="23.558333333333302"/>
    <col customWidth="1" min="15110" max="15110" style="72" width="11.883333333333301"/>
    <col customWidth="1" min="15111" max="15111" style="72" width="11.216666666666701"/>
    <col customWidth="1" min="15112" max="15112" style="72" width="10.5583333333333"/>
    <col customWidth="1" hidden="1" min="15113" max="15113" style="72" width="8.1083333333333307"/>
    <col min="15114" max="15360" style="72" width="8.1083333333333307"/>
    <col customWidth="1" min="15361" max="15361" style="72" width="11.216666666666701"/>
    <col customWidth="1" min="15362" max="15362" style="72" width="9.44166666666667"/>
    <col customWidth="1" min="15363" max="15363" style="72" width="13.4416666666667"/>
    <col customWidth="1" min="15364" max="15364" style="72" width="12.5583333333333"/>
    <col customWidth="1" min="15365" max="15365" style="72" width="23.558333333333302"/>
    <col customWidth="1" min="15366" max="15366" style="72" width="11.883333333333301"/>
    <col customWidth="1" min="15367" max="15367" style="72" width="11.216666666666701"/>
    <col customWidth="1" min="15368" max="15368" style="72" width="10.5583333333333"/>
    <col customWidth="1" hidden="1" min="15369" max="15369" style="72" width="8.1083333333333307"/>
    <col min="15370" max="15616" style="72" width="8.1083333333333307"/>
    <col customWidth="1" min="15617" max="15617" style="72" width="11.216666666666701"/>
    <col customWidth="1" min="15618" max="15618" style="72" width="9.44166666666667"/>
    <col customWidth="1" min="15619" max="15619" style="72" width="13.4416666666667"/>
    <col customWidth="1" min="15620" max="15620" style="72" width="12.5583333333333"/>
    <col customWidth="1" min="15621" max="15621" style="72" width="23.558333333333302"/>
    <col customWidth="1" min="15622" max="15622" style="72" width="11.883333333333301"/>
    <col customWidth="1" min="15623" max="15623" style="72" width="11.216666666666701"/>
    <col customWidth="1" min="15624" max="15624" style="72" width="10.5583333333333"/>
    <col customWidth="1" hidden="1" min="15625" max="15625" style="72" width="8.1083333333333307"/>
    <col min="15626" max="15872" style="72" width="8.1083333333333307"/>
    <col customWidth="1" min="15873" max="15873" style="72" width="11.216666666666701"/>
    <col customWidth="1" min="15874" max="15874" style="72" width="9.44166666666667"/>
    <col customWidth="1" min="15875" max="15875" style="72" width="13.4416666666667"/>
    <col customWidth="1" min="15876" max="15876" style="72" width="12.5583333333333"/>
    <col customWidth="1" min="15877" max="15877" style="72" width="23.558333333333302"/>
    <col customWidth="1" min="15878" max="15878" style="72" width="11.883333333333301"/>
    <col customWidth="1" min="15879" max="15879" style="72" width="11.216666666666701"/>
    <col customWidth="1" min="15880" max="15880" style="72" width="10.5583333333333"/>
    <col customWidth="1" hidden="1" min="15881" max="15881" style="72" width="8.1083333333333307"/>
    <col min="15882" max="16128" style="72" width="8.1083333333333307"/>
    <col customWidth="1" min="16129" max="16129" style="72" width="11.216666666666701"/>
    <col customWidth="1" min="16130" max="16130" style="72" width="9.44166666666667"/>
    <col customWidth="1" min="16131" max="16131" style="72" width="13.4416666666667"/>
    <col customWidth="1" min="16132" max="16132" style="72" width="12.5583333333333"/>
    <col customWidth="1" min="16133" max="16133" style="72" width="23.558333333333302"/>
    <col customWidth="1" min="16134" max="16134" style="72" width="11.883333333333301"/>
    <col customWidth="1" min="16135" max="16135" style="72" width="11.216666666666701"/>
    <col customWidth="1" min="16136" max="16136" style="72" width="10.5583333333333"/>
    <col customWidth="1" hidden="1" min="16137" max="16137" style="72" width="8.1083333333333307"/>
    <col min="16138" max="16384" style="72" width="8.1083333333333307"/>
  </cols>
  <sheetData>
    <row r="1" ht="25" customHeight="1">
      <c r="A1" s="74" t="s">
        <v>347</v>
      </c>
      <c r="B1" s="74"/>
      <c r="C1" s="74"/>
      <c r="D1" s="74"/>
      <c r="E1" s="74"/>
      <c r="F1" s="74"/>
      <c r="G1" s="74"/>
      <c r="H1" s="74"/>
      <c r="I1" s="74"/>
    </row>
    <row r="2" ht="25" customHeight="1">
      <c r="A2" s="75" t="s">
        <v>313</v>
      </c>
      <c r="B2" s="75"/>
      <c r="C2" s="75"/>
      <c r="D2" s="75"/>
      <c r="E2" s="75"/>
      <c r="F2" s="75"/>
      <c r="G2" s="75"/>
      <c r="H2" s="75"/>
      <c r="I2" s="75"/>
    </row>
    <row r="3" ht="25" customHeight="1">
      <c r="A3" s="75"/>
      <c r="B3" s="75"/>
      <c r="C3" s="75"/>
      <c r="D3" s="75"/>
      <c r="E3" s="75"/>
      <c r="F3" s="75"/>
      <c r="G3" s="75"/>
      <c r="H3" s="75"/>
      <c r="I3" s="75"/>
    </row>
    <row r="4" ht="25" customHeight="1">
      <c r="A4" s="76" t="s">
        <v>314</v>
      </c>
      <c r="B4" s="76"/>
      <c r="C4" s="76"/>
      <c r="D4" s="76"/>
      <c r="E4" s="76"/>
      <c r="F4" s="76"/>
      <c r="G4" s="76"/>
      <c r="H4" s="76"/>
      <c r="I4" s="76"/>
    </row>
    <row r="5" ht="30" customHeight="1">
      <c r="A5" s="77" t="s">
        <v>315</v>
      </c>
      <c r="B5" s="78" t="s">
        <v>348</v>
      </c>
      <c r="C5" s="78"/>
      <c r="D5" s="78"/>
      <c r="E5" s="78"/>
      <c r="F5" s="78"/>
      <c r="G5" s="78"/>
      <c r="H5" s="78"/>
      <c r="I5" s="78"/>
    </row>
    <row r="6" ht="30" customHeight="1">
      <c r="A6" s="77" t="s">
        <v>317</v>
      </c>
      <c r="B6" s="78" t="s">
        <v>0</v>
      </c>
      <c r="C6" s="78"/>
      <c r="D6" s="78"/>
      <c r="E6" s="78"/>
      <c r="F6" s="78"/>
      <c r="G6" s="78"/>
      <c r="H6" s="78"/>
      <c r="I6" s="78"/>
    </row>
    <row r="7" ht="30" customHeight="1">
      <c r="A7" s="79" t="s">
        <v>318</v>
      </c>
      <c r="B7" s="80" t="s">
        <v>319</v>
      </c>
      <c r="C7" s="80"/>
      <c r="D7" s="80"/>
      <c r="E7" s="81">
        <v>9.5999999999999996</v>
      </c>
      <c r="F7" s="81"/>
      <c r="G7" s="81"/>
      <c r="H7" s="81"/>
      <c r="I7" s="81"/>
    </row>
    <row r="8" ht="30" customHeight="1">
      <c r="A8" s="82"/>
      <c r="B8" s="80" t="s">
        <v>320</v>
      </c>
      <c r="C8" s="80"/>
      <c r="D8" s="80"/>
      <c r="E8" s="81">
        <v>9.5999999999999996</v>
      </c>
      <c r="F8" s="81"/>
      <c r="G8" s="81"/>
      <c r="H8" s="81"/>
      <c r="I8" s="81"/>
    </row>
    <row r="9" ht="30" customHeight="1">
      <c r="A9" s="82"/>
      <c r="B9" s="80" t="s">
        <v>321</v>
      </c>
      <c r="C9" s="80"/>
      <c r="D9" s="80"/>
      <c r="E9" s="83" t="s">
        <v>3</v>
      </c>
      <c r="F9" s="83"/>
      <c r="G9" s="83"/>
      <c r="H9" s="83"/>
      <c r="I9" s="83"/>
    </row>
    <row r="10" ht="30" customHeight="1">
      <c r="A10" s="79" t="s">
        <v>322</v>
      </c>
      <c r="B10" s="84" t="s">
        <v>349</v>
      </c>
      <c r="C10" s="84"/>
      <c r="D10" s="84"/>
      <c r="E10" s="84"/>
      <c r="F10" s="84"/>
      <c r="G10" s="84"/>
      <c r="H10" s="84"/>
      <c r="I10" s="84"/>
    </row>
    <row r="11" ht="25" customHeight="1">
      <c r="A11" s="82" t="s">
        <v>324</v>
      </c>
      <c r="B11" s="77" t="s">
        <v>325</v>
      </c>
      <c r="C11" s="77" t="s">
        <v>326</v>
      </c>
      <c r="D11" s="82" t="s">
        <v>327</v>
      </c>
      <c r="E11" s="82"/>
      <c r="F11" s="79" t="s">
        <v>328</v>
      </c>
      <c r="G11" s="79"/>
      <c r="H11" s="79"/>
      <c r="I11" s="79"/>
    </row>
    <row r="12" ht="33" customHeight="1">
      <c r="A12" s="82"/>
      <c r="B12" s="79" t="s">
        <v>329</v>
      </c>
      <c r="C12" s="79" t="s">
        <v>330</v>
      </c>
      <c r="D12" s="79" t="s">
        <v>350</v>
      </c>
      <c r="E12" s="79"/>
      <c r="F12" s="79" t="s">
        <v>351</v>
      </c>
      <c r="G12" s="79"/>
      <c r="H12" s="79"/>
      <c r="I12" s="79"/>
    </row>
    <row r="13" ht="34" customHeight="1">
      <c r="A13" s="82"/>
      <c r="B13" s="79"/>
      <c r="C13" s="79" t="s">
        <v>333</v>
      </c>
      <c r="D13" s="86" t="s">
        <v>352</v>
      </c>
      <c r="E13" s="86"/>
      <c r="F13" s="86" t="s">
        <v>352</v>
      </c>
      <c r="G13" s="86"/>
      <c r="H13" s="86"/>
      <c r="I13" s="86"/>
    </row>
    <row r="14" ht="34" customHeight="1">
      <c r="A14" s="82"/>
      <c r="B14" s="79"/>
      <c r="C14" s="79" t="s">
        <v>335</v>
      </c>
      <c r="D14" s="86" t="s">
        <v>336</v>
      </c>
      <c r="E14" s="86"/>
      <c r="F14" s="86" t="s">
        <v>336</v>
      </c>
      <c r="G14" s="86"/>
      <c r="H14" s="86"/>
      <c r="I14" s="86"/>
    </row>
    <row r="15" ht="36" customHeight="1">
      <c r="A15" s="82"/>
      <c r="B15" s="79" t="s">
        <v>353</v>
      </c>
      <c r="C15" s="79" t="s">
        <v>354</v>
      </c>
      <c r="D15" s="86" t="s">
        <v>355</v>
      </c>
      <c r="E15" s="86"/>
      <c r="F15" s="87" t="s">
        <v>356</v>
      </c>
      <c r="G15" s="87"/>
      <c r="H15" s="87"/>
      <c r="I15" s="87"/>
    </row>
    <row r="16" ht="63" customHeight="1">
      <c r="A16" s="82"/>
      <c r="B16" s="79" t="s">
        <v>337</v>
      </c>
      <c r="C16" s="79" t="s">
        <v>338</v>
      </c>
      <c r="D16" s="86" t="s">
        <v>357</v>
      </c>
      <c r="E16" s="86"/>
      <c r="F16" s="86" t="s">
        <v>357</v>
      </c>
      <c r="G16" s="86"/>
      <c r="H16" s="86"/>
      <c r="I16" s="86"/>
    </row>
    <row r="17" ht="65" customHeight="1">
      <c r="A17" s="82"/>
      <c r="B17" s="79"/>
      <c r="C17" s="79" t="s">
        <v>340</v>
      </c>
      <c r="D17" s="86" t="s">
        <v>358</v>
      </c>
      <c r="E17" s="86"/>
      <c r="F17" s="86" t="s">
        <v>342</v>
      </c>
      <c r="G17" s="86"/>
      <c r="H17" s="86"/>
      <c r="I17" s="86"/>
    </row>
    <row r="18" ht="56" customHeight="1">
      <c r="A18" s="82"/>
      <c r="B18" s="79" t="s">
        <v>343</v>
      </c>
      <c r="C18" s="79" t="s">
        <v>344</v>
      </c>
      <c r="D18" s="86" t="s">
        <v>345</v>
      </c>
      <c r="E18" s="86"/>
      <c r="F18" s="86" t="s">
        <v>359</v>
      </c>
      <c r="G18" s="86"/>
      <c r="H18" s="86"/>
      <c r="I18" s="86"/>
    </row>
  </sheetData>
  <mergeCells count="32">
    <mergeCell ref="A1:I1"/>
    <mergeCell ref="A2:I3"/>
    <mergeCell ref="A4:I4"/>
    <mergeCell ref="B5:I5"/>
    <mergeCell ref="B6:I6"/>
    <mergeCell ref="A7:A9"/>
    <mergeCell ref="B7:D7"/>
    <mergeCell ref="E7:I7"/>
    <mergeCell ref="B8:D8"/>
    <mergeCell ref="E8:I8"/>
    <mergeCell ref="B9:D9"/>
    <mergeCell ref="E9:I9"/>
    <mergeCell ref="B10:I10"/>
    <mergeCell ref="A11:A18"/>
    <mergeCell ref="D11:E11"/>
    <mergeCell ref="F11:I11"/>
    <mergeCell ref="B12:B14"/>
    <mergeCell ref="D12:E12"/>
    <mergeCell ref="F12:I12"/>
    <mergeCell ref="D13:E13"/>
    <mergeCell ref="F13:I13"/>
    <mergeCell ref="D14:E14"/>
    <mergeCell ref="F14:I14"/>
    <mergeCell ref="D15:E15"/>
    <mergeCell ref="F15:I15"/>
    <mergeCell ref="B16:B17"/>
    <mergeCell ref="D16:E16"/>
    <mergeCell ref="F16:I16"/>
    <mergeCell ref="D17:E17"/>
    <mergeCell ref="F17:I17"/>
    <mergeCell ref="D18:E18"/>
    <mergeCell ref="F18:I18"/>
  </mergeCells>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25" zoomScale="100" workbookViewId="0">
      <selection activeCell="Q21" activeCellId="0" sqref="Q21"/>
    </sheetView>
  </sheetViews>
  <sheetFormatPr defaultColWidth="8.1083333333333307" defaultRowHeight="12.6"/>
  <cols>
    <col customWidth="1" min="1" max="1" style="73" width="12.074999999999999"/>
    <col customWidth="1" min="2" max="2" style="72" width="11.074999999999999"/>
    <col customWidth="1" min="3" max="3" style="72" width="9.19166666666667"/>
    <col customWidth="1" min="4" max="4" style="72" width="6.75"/>
    <col customWidth="1" min="5" max="5" style="72" width="36.9166666666667"/>
    <col customWidth="1" min="6" max="6" style="72" width="11.883333333333301"/>
    <col customWidth="1" min="7" max="7" style="72" width="3.6333333333333302"/>
    <col customWidth="1" min="8" max="8" style="72" width="1.6666666666666701"/>
    <col customWidth="1" min="9" max="9" style="72" width="5.9166666666666696"/>
    <col min="10" max="256" style="72" width="8.1083333333333307"/>
    <col customWidth="1" min="257" max="257" style="72" width="14.216666666666701"/>
    <col customWidth="1" min="258" max="258" style="72" width="13.6666666666667"/>
    <col customWidth="1" min="259" max="259" style="72" width="14.5583333333333"/>
    <col customWidth="1" min="260" max="260" style="72" width="12.883333333333301"/>
    <col customWidth="1" min="261" max="261" style="72" width="17.883333333333301"/>
    <col customWidth="1" min="262" max="262" style="72" width="11.883333333333301"/>
    <col customWidth="1" min="263" max="263" style="72" width="11.216666666666701"/>
    <col customWidth="1" min="264" max="264" style="72" width="11.6666666666667"/>
    <col customWidth="1" min="265" max="265" style="72" width="11.883333333333301"/>
    <col min="266" max="512" style="72" width="8.1083333333333307"/>
    <col customWidth="1" min="513" max="513" style="72" width="14.216666666666701"/>
    <col customWidth="1" min="514" max="514" style="72" width="13.6666666666667"/>
    <col customWidth="1" min="515" max="515" style="72" width="14.5583333333333"/>
    <col customWidth="1" min="516" max="516" style="72" width="12.883333333333301"/>
    <col customWidth="1" min="517" max="517" style="72" width="17.883333333333301"/>
    <col customWidth="1" min="518" max="518" style="72" width="11.883333333333301"/>
    <col customWidth="1" min="519" max="519" style="72" width="11.216666666666701"/>
    <col customWidth="1" min="520" max="520" style="72" width="11.6666666666667"/>
    <col customWidth="1" min="521" max="521" style="72" width="11.883333333333301"/>
    <col min="522" max="768" style="72" width="8.1083333333333307"/>
    <col customWidth="1" min="769" max="769" style="72" width="14.216666666666701"/>
    <col customWidth="1" min="770" max="770" style="72" width="13.6666666666667"/>
    <col customWidth="1" min="771" max="771" style="72" width="14.5583333333333"/>
    <col customWidth="1" min="772" max="772" style="72" width="12.883333333333301"/>
    <col customWidth="1" min="773" max="773" style="72" width="17.883333333333301"/>
    <col customWidth="1" min="774" max="774" style="72" width="11.883333333333301"/>
    <col customWidth="1" min="775" max="775" style="72" width="11.216666666666701"/>
    <col customWidth="1" min="776" max="776" style="72" width="11.6666666666667"/>
    <col customWidth="1" min="777" max="777" style="72" width="11.883333333333301"/>
    <col min="778" max="1024" style="72" width="8.1083333333333307"/>
    <col customWidth="1" min="1025" max="1025" style="72" width="14.216666666666701"/>
    <col customWidth="1" min="1026" max="1026" style="72" width="13.6666666666667"/>
    <col customWidth="1" min="1027" max="1027" style="72" width="14.5583333333333"/>
    <col customWidth="1" min="1028" max="1028" style="72" width="12.883333333333301"/>
    <col customWidth="1" min="1029" max="1029" style="72" width="17.883333333333301"/>
    <col customWidth="1" min="1030" max="1030" style="72" width="11.883333333333301"/>
    <col customWidth="1" min="1031" max="1031" style="72" width="11.216666666666701"/>
    <col customWidth="1" min="1032" max="1032" style="72" width="11.6666666666667"/>
    <col customWidth="1" min="1033" max="1033" style="72" width="11.883333333333301"/>
    <col min="1034" max="1280" style="72" width="8.1083333333333307"/>
    <col customWidth="1" min="1281" max="1281" style="72" width="14.216666666666701"/>
    <col customWidth="1" min="1282" max="1282" style="72" width="13.6666666666667"/>
    <col customWidth="1" min="1283" max="1283" style="72" width="14.5583333333333"/>
    <col customWidth="1" min="1284" max="1284" style="72" width="12.883333333333301"/>
    <col customWidth="1" min="1285" max="1285" style="72" width="17.883333333333301"/>
    <col customWidth="1" min="1286" max="1286" style="72" width="11.883333333333301"/>
    <col customWidth="1" min="1287" max="1287" style="72" width="11.216666666666701"/>
    <col customWidth="1" min="1288" max="1288" style="72" width="11.6666666666667"/>
    <col customWidth="1" min="1289" max="1289" style="72" width="11.883333333333301"/>
    <col min="1290" max="1536" style="72" width="8.1083333333333307"/>
    <col customWidth="1" min="1537" max="1537" style="72" width="14.216666666666701"/>
    <col customWidth="1" min="1538" max="1538" style="72" width="13.6666666666667"/>
    <col customWidth="1" min="1539" max="1539" style="72" width="14.5583333333333"/>
    <col customWidth="1" min="1540" max="1540" style="72" width="12.883333333333301"/>
    <col customWidth="1" min="1541" max="1541" style="72" width="17.883333333333301"/>
    <col customWidth="1" min="1542" max="1542" style="72" width="11.883333333333301"/>
    <col customWidth="1" min="1543" max="1543" style="72" width="11.216666666666701"/>
    <col customWidth="1" min="1544" max="1544" style="72" width="11.6666666666667"/>
    <col customWidth="1" min="1545" max="1545" style="72" width="11.883333333333301"/>
    <col min="1546" max="1792" style="72" width="8.1083333333333307"/>
    <col customWidth="1" min="1793" max="1793" style="72" width="14.216666666666701"/>
    <col customWidth="1" min="1794" max="1794" style="72" width="13.6666666666667"/>
    <col customWidth="1" min="1795" max="1795" style="72" width="14.5583333333333"/>
    <col customWidth="1" min="1796" max="1796" style="72" width="12.883333333333301"/>
    <col customWidth="1" min="1797" max="1797" style="72" width="17.883333333333301"/>
    <col customWidth="1" min="1798" max="1798" style="72" width="11.883333333333301"/>
    <col customWidth="1" min="1799" max="1799" style="72" width="11.216666666666701"/>
    <col customWidth="1" min="1800" max="1800" style="72" width="11.6666666666667"/>
    <col customWidth="1" min="1801" max="1801" style="72" width="11.883333333333301"/>
    <col min="1802" max="2048" style="72" width="8.1083333333333307"/>
    <col customWidth="1" min="2049" max="2049" style="72" width="14.216666666666701"/>
    <col customWidth="1" min="2050" max="2050" style="72" width="13.6666666666667"/>
    <col customWidth="1" min="2051" max="2051" style="72" width="14.5583333333333"/>
    <col customWidth="1" min="2052" max="2052" style="72" width="12.883333333333301"/>
    <col customWidth="1" min="2053" max="2053" style="72" width="17.883333333333301"/>
    <col customWidth="1" min="2054" max="2054" style="72" width="11.883333333333301"/>
    <col customWidth="1" min="2055" max="2055" style="72" width="11.216666666666701"/>
    <col customWidth="1" min="2056" max="2056" style="72" width="11.6666666666667"/>
    <col customWidth="1" min="2057" max="2057" style="72" width="11.883333333333301"/>
    <col min="2058" max="2304" style="72" width="8.1083333333333307"/>
    <col customWidth="1" min="2305" max="2305" style="72" width="14.216666666666701"/>
    <col customWidth="1" min="2306" max="2306" style="72" width="13.6666666666667"/>
    <col customWidth="1" min="2307" max="2307" style="72" width="14.5583333333333"/>
    <col customWidth="1" min="2308" max="2308" style="72" width="12.883333333333301"/>
    <col customWidth="1" min="2309" max="2309" style="72" width="17.883333333333301"/>
    <col customWidth="1" min="2310" max="2310" style="72" width="11.883333333333301"/>
    <col customWidth="1" min="2311" max="2311" style="72" width="11.216666666666701"/>
    <col customWidth="1" min="2312" max="2312" style="72" width="11.6666666666667"/>
    <col customWidth="1" min="2313" max="2313" style="72" width="11.883333333333301"/>
    <col min="2314" max="2560" style="72" width="8.1083333333333307"/>
    <col customWidth="1" min="2561" max="2561" style="72" width="14.216666666666701"/>
    <col customWidth="1" min="2562" max="2562" style="72" width="13.6666666666667"/>
    <col customWidth="1" min="2563" max="2563" style="72" width="14.5583333333333"/>
    <col customWidth="1" min="2564" max="2564" style="72" width="12.883333333333301"/>
    <col customWidth="1" min="2565" max="2565" style="72" width="17.883333333333301"/>
    <col customWidth="1" min="2566" max="2566" style="72" width="11.883333333333301"/>
    <col customWidth="1" min="2567" max="2567" style="72" width="11.216666666666701"/>
    <col customWidth="1" min="2568" max="2568" style="72" width="11.6666666666667"/>
    <col customWidth="1" min="2569" max="2569" style="72" width="11.883333333333301"/>
    <col min="2570" max="2816" style="72" width="8.1083333333333307"/>
    <col customWidth="1" min="2817" max="2817" style="72" width="14.216666666666701"/>
    <col customWidth="1" min="2818" max="2818" style="72" width="13.6666666666667"/>
    <col customWidth="1" min="2819" max="2819" style="72" width="14.5583333333333"/>
    <col customWidth="1" min="2820" max="2820" style="72" width="12.883333333333301"/>
    <col customWidth="1" min="2821" max="2821" style="72" width="17.883333333333301"/>
    <col customWidth="1" min="2822" max="2822" style="72" width="11.883333333333301"/>
    <col customWidth="1" min="2823" max="2823" style="72" width="11.216666666666701"/>
    <col customWidth="1" min="2824" max="2824" style="72" width="11.6666666666667"/>
    <col customWidth="1" min="2825" max="2825" style="72" width="11.883333333333301"/>
    <col min="2826" max="3072" style="72" width="8.1083333333333307"/>
    <col customWidth="1" min="3073" max="3073" style="72" width="14.216666666666701"/>
    <col customWidth="1" min="3074" max="3074" style="72" width="13.6666666666667"/>
    <col customWidth="1" min="3075" max="3075" style="72" width="14.5583333333333"/>
    <col customWidth="1" min="3076" max="3076" style="72" width="12.883333333333301"/>
    <col customWidth="1" min="3077" max="3077" style="72" width="17.883333333333301"/>
    <col customWidth="1" min="3078" max="3078" style="72" width="11.883333333333301"/>
    <col customWidth="1" min="3079" max="3079" style="72" width="11.216666666666701"/>
    <col customWidth="1" min="3080" max="3080" style="72" width="11.6666666666667"/>
    <col customWidth="1" min="3081" max="3081" style="72" width="11.883333333333301"/>
    <col min="3082" max="3328" style="72" width="8.1083333333333307"/>
    <col customWidth="1" min="3329" max="3329" style="72" width="14.216666666666701"/>
    <col customWidth="1" min="3330" max="3330" style="72" width="13.6666666666667"/>
    <col customWidth="1" min="3331" max="3331" style="72" width="14.5583333333333"/>
    <col customWidth="1" min="3332" max="3332" style="72" width="12.883333333333301"/>
    <col customWidth="1" min="3333" max="3333" style="72" width="17.883333333333301"/>
    <col customWidth="1" min="3334" max="3334" style="72" width="11.883333333333301"/>
    <col customWidth="1" min="3335" max="3335" style="72" width="11.216666666666701"/>
    <col customWidth="1" min="3336" max="3336" style="72" width="11.6666666666667"/>
    <col customWidth="1" min="3337" max="3337" style="72" width="11.883333333333301"/>
    <col min="3338" max="3584" style="72" width="8.1083333333333307"/>
    <col customWidth="1" min="3585" max="3585" style="72" width="14.216666666666701"/>
    <col customWidth="1" min="3586" max="3586" style="72" width="13.6666666666667"/>
    <col customWidth="1" min="3587" max="3587" style="72" width="14.5583333333333"/>
    <col customWidth="1" min="3588" max="3588" style="72" width="12.883333333333301"/>
    <col customWidth="1" min="3589" max="3589" style="72" width="17.883333333333301"/>
    <col customWidth="1" min="3590" max="3590" style="72" width="11.883333333333301"/>
    <col customWidth="1" min="3591" max="3591" style="72" width="11.216666666666701"/>
    <col customWidth="1" min="3592" max="3592" style="72" width="11.6666666666667"/>
    <col customWidth="1" min="3593" max="3593" style="72" width="11.883333333333301"/>
    <col min="3594" max="3840" style="72" width="8.1083333333333307"/>
    <col customWidth="1" min="3841" max="3841" style="72" width="14.216666666666701"/>
    <col customWidth="1" min="3842" max="3842" style="72" width="13.6666666666667"/>
    <col customWidth="1" min="3843" max="3843" style="72" width="14.5583333333333"/>
    <col customWidth="1" min="3844" max="3844" style="72" width="12.883333333333301"/>
    <col customWidth="1" min="3845" max="3845" style="72" width="17.883333333333301"/>
    <col customWidth="1" min="3846" max="3846" style="72" width="11.883333333333301"/>
    <col customWidth="1" min="3847" max="3847" style="72" width="11.216666666666701"/>
    <col customWidth="1" min="3848" max="3848" style="72" width="11.6666666666667"/>
    <col customWidth="1" min="3849" max="3849" style="72" width="11.883333333333301"/>
    <col min="3850" max="4096" style="72" width="8.1083333333333307"/>
    <col customWidth="1" min="4097" max="4097" style="72" width="14.216666666666701"/>
    <col customWidth="1" min="4098" max="4098" style="72" width="13.6666666666667"/>
    <col customWidth="1" min="4099" max="4099" style="72" width="14.5583333333333"/>
    <col customWidth="1" min="4100" max="4100" style="72" width="12.883333333333301"/>
    <col customWidth="1" min="4101" max="4101" style="72" width="17.883333333333301"/>
    <col customWidth="1" min="4102" max="4102" style="72" width="11.883333333333301"/>
    <col customWidth="1" min="4103" max="4103" style="72" width="11.216666666666701"/>
    <col customWidth="1" min="4104" max="4104" style="72" width="11.6666666666667"/>
    <col customWidth="1" min="4105" max="4105" style="72" width="11.883333333333301"/>
    <col min="4106" max="4352" style="72" width="8.1083333333333307"/>
    <col customWidth="1" min="4353" max="4353" style="72" width="14.216666666666701"/>
    <col customWidth="1" min="4354" max="4354" style="72" width="13.6666666666667"/>
    <col customWidth="1" min="4355" max="4355" style="72" width="14.5583333333333"/>
    <col customWidth="1" min="4356" max="4356" style="72" width="12.883333333333301"/>
    <col customWidth="1" min="4357" max="4357" style="72" width="17.883333333333301"/>
    <col customWidth="1" min="4358" max="4358" style="72" width="11.883333333333301"/>
    <col customWidth="1" min="4359" max="4359" style="72" width="11.216666666666701"/>
    <col customWidth="1" min="4360" max="4360" style="72" width="11.6666666666667"/>
    <col customWidth="1" min="4361" max="4361" style="72" width="11.883333333333301"/>
    <col min="4362" max="4608" style="72" width="8.1083333333333307"/>
    <col customWidth="1" min="4609" max="4609" style="72" width="14.216666666666701"/>
    <col customWidth="1" min="4610" max="4610" style="72" width="13.6666666666667"/>
    <col customWidth="1" min="4611" max="4611" style="72" width="14.5583333333333"/>
    <col customWidth="1" min="4612" max="4612" style="72" width="12.883333333333301"/>
    <col customWidth="1" min="4613" max="4613" style="72" width="17.883333333333301"/>
    <col customWidth="1" min="4614" max="4614" style="72" width="11.883333333333301"/>
    <col customWidth="1" min="4615" max="4615" style="72" width="11.216666666666701"/>
    <col customWidth="1" min="4616" max="4616" style="72" width="11.6666666666667"/>
    <col customWidth="1" min="4617" max="4617" style="72" width="11.883333333333301"/>
    <col min="4618" max="4864" style="72" width="8.1083333333333307"/>
    <col customWidth="1" min="4865" max="4865" style="72" width="14.216666666666701"/>
    <col customWidth="1" min="4866" max="4866" style="72" width="13.6666666666667"/>
    <col customWidth="1" min="4867" max="4867" style="72" width="14.5583333333333"/>
    <col customWidth="1" min="4868" max="4868" style="72" width="12.883333333333301"/>
    <col customWidth="1" min="4869" max="4869" style="72" width="17.883333333333301"/>
    <col customWidth="1" min="4870" max="4870" style="72" width="11.883333333333301"/>
    <col customWidth="1" min="4871" max="4871" style="72" width="11.216666666666701"/>
    <col customWidth="1" min="4872" max="4872" style="72" width="11.6666666666667"/>
    <col customWidth="1" min="4873" max="4873" style="72" width="11.883333333333301"/>
    <col min="4874" max="5120" style="72" width="8.1083333333333307"/>
    <col customWidth="1" min="5121" max="5121" style="72" width="14.216666666666701"/>
    <col customWidth="1" min="5122" max="5122" style="72" width="13.6666666666667"/>
    <col customWidth="1" min="5123" max="5123" style="72" width="14.5583333333333"/>
    <col customWidth="1" min="5124" max="5124" style="72" width="12.883333333333301"/>
    <col customWidth="1" min="5125" max="5125" style="72" width="17.883333333333301"/>
    <col customWidth="1" min="5126" max="5126" style="72" width="11.883333333333301"/>
    <col customWidth="1" min="5127" max="5127" style="72" width="11.216666666666701"/>
    <col customWidth="1" min="5128" max="5128" style="72" width="11.6666666666667"/>
    <col customWidth="1" min="5129" max="5129" style="72" width="11.883333333333301"/>
    <col min="5130" max="5376" style="72" width="8.1083333333333307"/>
    <col customWidth="1" min="5377" max="5377" style="72" width="14.216666666666701"/>
    <col customWidth="1" min="5378" max="5378" style="72" width="13.6666666666667"/>
    <col customWidth="1" min="5379" max="5379" style="72" width="14.5583333333333"/>
    <col customWidth="1" min="5380" max="5380" style="72" width="12.883333333333301"/>
    <col customWidth="1" min="5381" max="5381" style="72" width="17.883333333333301"/>
    <col customWidth="1" min="5382" max="5382" style="72" width="11.883333333333301"/>
    <col customWidth="1" min="5383" max="5383" style="72" width="11.216666666666701"/>
    <col customWidth="1" min="5384" max="5384" style="72" width="11.6666666666667"/>
    <col customWidth="1" min="5385" max="5385" style="72" width="11.883333333333301"/>
    <col min="5386" max="5632" style="72" width="8.1083333333333307"/>
    <col customWidth="1" min="5633" max="5633" style="72" width="14.216666666666701"/>
    <col customWidth="1" min="5634" max="5634" style="72" width="13.6666666666667"/>
    <col customWidth="1" min="5635" max="5635" style="72" width="14.5583333333333"/>
    <col customWidth="1" min="5636" max="5636" style="72" width="12.883333333333301"/>
    <col customWidth="1" min="5637" max="5637" style="72" width="17.883333333333301"/>
    <col customWidth="1" min="5638" max="5638" style="72" width="11.883333333333301"/>
    <col customWidth="1" min="5639" max="5639" style="72" width="11.216666666666701"/>
    <col customWidth="1" min="5640" max="5640" style="72" width="11.6666666666667"/>
    <col customWidth="1" min="5641" max="5641" style="72" width="11.883333333333301"/>
    <col min="5642" max="5888" style="72" width="8.1083333333333307"/>
    <col customWidth="1" min="5889" max="5889" style="72" width="14.216666666666701"/>
    <col customWidth="1" min="5890" max="5890" style="72" width="13.6666666666667"/>
    <col customWidth="1" min="5891" max="5891" style="72" width="14.5583333333333"/>
    <col customWidth="1" min="5892" max="5892" style="72" width="12.883333333333301"/>
    <col customWidth="1" min="5893" max="5893" style="72" width="17.883333333333301"/>
    <col customWidth="1" min="5894" max="5894" style="72" width="11.883333333333301"/>
    <col customWidth="1" min="5895" max="5895" style="72" width="11.216666666666701"/>
    <col customWidth="1" min="5896" max="5896" style="72" width="11.6666666666667"/>
    <col customWidth="1" min="5897" max="5897" style="72" width="11.883333333333301"/>
    <col min="5898" max="6144" style="72" width="8.1083333333333307"/>
    <col customWidth="1" min="6145" max="6145" style="72" width="14.216666666666701"/>
    <col customWidth="1" min="6146" max="6146" style="72" width="13.6666666666667"/>
    <col customWidth="1" min="6147" max="6147" style="72" width="14.5583333333333"/>
    <col customWidth="1" min="6148" max="6148" style="72" width="12.883333333333301"/>
    <col customWidth="1" min="6149" max="6149" style="72" width="17.883333333333301"/>
    <col customWidth="1" min="6150" max="6150" style="72" width="11.883333333333301"/>
    <col customWidth="1" min="6151" max="6151" style="72" width="11.216666666666701"/>
    <col customWidth="1" min="6152" max="6152" style="72" width="11.6666666666667"/>
    <col customWidth="1" min="6153" max="6153" style="72" width="11.883333333333301"/>
    <col min="6154" max="6400" style="72" width="8.1083333333333307"/>
    <col customWidth="1" min="6401" max="6401" style="72" width="14.216666666666701"/>
    <col customWidth="1" min="6402" max="6402" style="72" width="13.6666666666667"/>
    <col customWidth="1" min="6403" max="6403" style="72" width="14.5583333333333"/>
    <col customWidth="1" min="6404" max="6404" style="72" width="12.883333333333301"/>
    <col customWidth="1" min="6405" max="6405" style="72" width="17.883333333333301"/>
    <col customWidth="1" min="6406" max="6406" style="72" width="11.883333333333301"/>
    <col customWidth="1" min="6407" max="6407" style="72" width="11.216666666666701"/>
    <col customWidth="1" min="6408" max="6408" style="72" width="11.6666666666667"/>
    <col customWidth="1" min="6409" max="6409" style="72" width="11.883333333333301"/>
    <col min="6410" max="6656" style="72" width="8.1083333333333307"/>
    <col customWidth="1" min="6657" max="6657" style="72" width="14.216666666666701"/>
    <col customWidth="1" min="6658" max="6658" style="72" width="13.6666666666667"/>
    <col customWidth="1" min="6659" max="6659" style="72" width="14.5583333333333"/>
    <col customWidth="1" min="6660" max="6660" style="72" width="12.883333333333301"/>
    <col customWidth="1" min="6661" max="6661" style="72" width="17.883333333333301"/>
    <col customWidth="1" min="6662" max="6662" style="72" width="11.883333333333301"/>
    <col customWidth="1" min="6663" max="6663" style="72" width="11.216666666666701"/>
    <col customWidth="1" min="6664" max="6664" style="72" width="11.6666666666667"/>
    <col customWidth="1" min="6665" max="6665" style="72" width="11.883333333333301"/>
    <col min="6666" max="6912" style="72" width="8.1083333333333307"/>
    <col customWidth="1" min="6913" max="6913" style="72" width="14.216666666666701"/>
    <col customWidth="1" min="6914" max="6914" style="72" width="13.6666666666667"/>
    <col customWidth="1" min="6915" max="6915" style="72" width="14.5583333333333"/>
    <col customWidth="1" min="6916" max="6916" style="72" width="12.883333333333301"/>
    <col customWidth="1" min="6917" max="6917" style="72" width="17.883333333333301"/>
    <col customWidth="1" min="6918" max="6918" style="72" width="11.883333333333301"/>
    <col customWidth="1" min="6919" max="6919" style="72" width="11.216666666666701"/>
    <col customWidth="1" min="6920" max="6920" style="72" width="11.6666666666667"/>
    <col customWidth="1" min="6921" max="6921" style="72" width="11.883333333333301"/>
    <col min="6922" max="7168" style="72" width="8.1083333333333307"/>
    <col customWidth="1" min="7169" max="7169" style="72" width="14.216666666666701"/>
    <col customWidth="1" min="7170" max="7170" style="72" width="13.6666666666667"/>
    <col customWidth="1" min="7171" max="7171" style="72" width="14.5583333333333"/>
    <col customWidth="1" min="7172" max="7172" style="72" width="12.883333333333301"/>
    <col customWidth="1" min="7173" max="7173" style="72" width="17.883333333333301"/>
    <col customWidth="1" min="7174" max="7174" style="72" width="11.883333333333301"/>
    <col customWidth="1" min="7175" max="7175" style="72" width="11.216666666666701"/>
    <col customWidth="1" min="7176" max="7176" style="72" width="11.6666666666667"/>
    <col customWidth="1" min="7177" max="7177" style="72" width="11.883333333333301"/>
    <col min="7178" max="7424" style="72" width="8.1083333333333307"/>
    <col customWidth="1" min="7425" max="7425" style="72" width="14.216666666666701"/>
    <col customWidth="1" min="7426" max="7426" style="72" width="13.6666666666667"/>
    <col customWidth="1" min="7427" max="7427" style="72" width="14.5583333333333"/>
    <col customWidth="1" min="7428" max="7428" style="72" width="12.883333333333301"/>
    <col customWidth="1" min="7429" max="7429" style="72" width="17.883333333333301"/>
    <col customWidth="1" min="7430" max="7430" style="72" width="11.883333333333301"/>
    <col customWidth="1" min="7431" max="7431" style="72" width="11.216666666666701"/>
    <col customWidth="1" min="7432" max="7432" style="72" width="11.6666666666667"/>
    <col customWidth="1" min="7433" max="7433" style="72" width="11.883333333333301"/>
    <col min="7434" max="7680" style="72" width="8.1083333333333307"/>
    <col customWidth="1" min="7681" max="7681" style="72" width="14.216666666666701"/>
    <col customWidth="1" min="7682" max="7682" style="72" width="13.6666666666667"/>
    <col customWidth="1" min="7683" max="7683" style="72" width="14.5583333333333"/>
    <col customWidth="1" min="7684" max="7684" style="72" width="12.883333333333301"/>
    <col customWidth="1" min="7685" max="7685" style="72" width="17.883333333333301"/>
    <col customWidth="1" min="7686" max="7686" style="72" width="11.883333333333301"/>
    <col customWidth="1" min="7687" max="7687" style="72" width="11.216666666666701"/>
    <col customWidth="1" min="7688" max="7688" style="72" width="11.6666666666667"/>
    <col customWidth="1" min="7689" max="7689" style="72" width="11.883333333333301"/>
    <col min="7690" max="7936" style="72" width="8.1083333333333307"/>
    <col customWidth="1" min="7937" max="7937" style="72" width="14.216666666666701"/>
    <col customWidth="1" min="7938" max="7938" style="72" width="13.6666666666667"/>
    <col customWidth="1" min="7939" max="7939" style="72" width="14.5583333333333"/>
    <col customWidth="1" min="7940" max="7940" style="72" width="12.883333333333301"/>
    <col customWidth="1" min="7941" max="7941" style="72" width="17.883333333333301"/>
    <col customWidth="1" min="7942" max="7942" style="72" width="11.883333333333301"/>
    <col customWidth="1" min="7943" max="7943" style="72" width="11.216666666666701"/>
    <col customWidth="1" min="7944" max="7944" style="72" width="11.6666666666667"/>
    <col customWidth="1" min="7945" max="7945" style="72" width="11.883333333333301"/>
    <col min="7946" max="8192" style="72" width="8.1083333333333307"/>
    <col customWidth="1" min="8193" max="8193" style="72" width="14.216666666666701"/>
    <col customWidth="1" min="8194" max="8194" style="72" width="13.6666666666667"/>
    <col customWidth="1" min="8195" max="8195" style="72" width="14.5583333333333"/>
    <col customWidth="1" min="8196" max="8196" style="72" width="12.883333333333301"/>
    <col customWidth="1" min="8197" max="8197" style="72" width="17.883333333333301"/>
    <col customWidth="1" min="8198" max="8198" style="72" width="11.883333333333301"/>
    <col customWidth="1" min="8199" max="8199" style="72" width="11.216666666666701"/>
    <col customWidth="1" min="8200" max="8200" style="72" width="11.6666666666667"/>
    <col customWidth="1" min="8201" max="8201" style="72" width="11.883333333333301"/>
    <col min="8202" max="8448" style="72" width="8.1083333333333307"/>
    <col customWidth="1" min="8449" max="8449" style="72" width="14.216666666666701"/>
    <col customWidth="1" min="8450" max="8450" style="72" width="13.6666666666667"/>
    <col customWidth="1" min="8451" max="8451" style="72" width="14.5583333333333"/>
    <col customWidth="1" min="8452" max="8452" style="72" width="12.883333333333301"/>
    <col customWidth="1" min="8453" max="8453" style="72" width="17.883333333333301"/>
    <col customWidth="1" min="8454" max="8454" style="72" width="11.883333333333301"/>
    <col customWidth="1" min="8455" max="8455" style="72" width="11.216666666666701"/>
    <col customWidth="1" min="8456" max="8456" style="72" width="11.6666666666667"/>
    <col customWidth="1" min="8457" max="8457" style="72" width="11.883333333333301"/>
    <col min="8458" max="8704" style="72" width="8.1083333333333307"/>
    <col customWidth="1" min="8705" max="8705" style="72" width="14.216666666666701"/>
    <col customWidth="1" min="8706" max="8706" style="72" width="13.6666666666667"/>
    <col customWidth="1" min="8707" max="8707" style="72" width="14.5583333333333"/>
    <col customWidth="1" min="8708" max="8708" style="72" width="12.883333333333301"/>
    <col customWidth="1" min="8709" max="8709" style="72" width="17.883333333333301"/>
    <col customWidth="1" min="8710" max="8710" style="72" width="11.883333333333301"/>
    <col customWidth="1" min="8711" max="8711" style="72" width="11.216666666666701"/>
    <col customWidth="1" min="8712" max="8712" style="72" width="11.6666666666667"/>
    <col customWidth="1" min="8713" max="8713" style="72" width="11.883333333333301"/>
    <col min="8714" max="8960" style="72" width="8.1083333333333307"/>
    <col customWidth="1" min="8961" max="8961" style="72" width="14.216666666666701"/>
    <col customWidth="1" min="8962" max="8962" style="72" width="13.6666666666667"/>
    <col customWidth="1" min="8963" max="8963" style="72" width="14.5583333333333"/>
    <col customWidth="1" min="8964" max="8964" style="72" width="12.883333333333301"/>
    <col customWidth="1" min="8965" max="8965" style="72" width="17.883333333333301"/>
    <col customWidth="1" min="8966" max="8966" style="72" width="11.883333333333301"/>
    <col customWidth="1" min="8967" max="8967" style="72" width="11.216666666666701"/>
    <col customWidth="1" min="8968" max="8968" style="72" width="11.6666666666667"/>
    <col customWidth="1" min="8969" max="8969" style="72" width="11.883333333333301"/>
    <col min="8970" max="9216" style="72" width="8.1083333333333307"/>
    <col customWidth="1" min="9217" max="9217" style="72" width="14.216666666666701"/>
    <col customWidth="1" min="9218" max="9218" style="72" width="13.6666666666667"/>
    <col customWidth="1" min="9219" max="9219" style="72" width="14.5583333333333"/>
    <col customWidth="1" min="9220" max="9220" style="72" width="12.883333333333301"/>
    <col customWidth="1" min="9221" max="9221" style="72" width="17.883333333333301"/>
    <col customWidth="1" min="9222" max="9222" style="72" width="11.883333333333301"/>
    <col customWidth="1" min="9223" max="9223" style="72" width="11.216666666666701"/>
    <col customWidth="1" min="9224" max="9224" style="72" width="11.6666666666667"/>
    <col customWidth="1" min="9225" max="9225" style="72" width="11.883333333333301"/>
    <col min="9226" max="9472" style="72" width="8.1083333333333307"/>
    <col customWidth="1" min="9473" max="9473" style="72" width="14.216666666666701"/>
    <col customWidth="1" min="9474" max="9474" style="72" width="13.6666666666667"/>
    <col customWidth="1" min="9475" max="9475" style="72" width="14.5583333333333"/>
    <col customWidth="1" min="9476" max="9476" style="72" width="12.883333333333301"/>
    <col customWidth="1" min="9477" max="9477" style="72" width="17.883333333333301"/>
    <col customWidth="1" min="9478" max="9478" style="72" width="11.883333333333301"/>
    <col customWidth="1" min="9479" max="9479" style="72" width="11.216666666666701"/>
    <col customWidth="1" min="9480" max="9480" style="72" width="11.6666666666667"/>
    <col customWidth="1" min="9481" max="9481" style="72" width="11.883333333333301"/>
    <col min="9482" max="9728" style="72" width="8.1083333333333307"/>
    <col customWidth="1" min="9729" max="9729" style="72" width="14.216666666666701"/>
    <col customWidth="1" min="9730" max="9730" style="72" width="13.6666666666667"/>
    <col customWidth="1" min="9731" max="9731" style="72" width="14.5583333333333"/>
    <col customWidth="1" min="9732" max="9732" style="72" width="12.883333333333301"/>
    <col customWidth="1" min="9733" max="9733" style="72" width="17.883333333333301"/>
    <col customWidth="1" min="9734" max="9734" style="72" width="11.883333333333301"/>
    <col customWidth="1" min="9735" max="9735" style="72" width="11.216666666666701"/>
    <col customWidth="1" min="9736" max="9736" style="72" width="11.6666666666667"/>
    <col customWidth="1" min="9737" max="9737" style="72" width="11.883333333333301"/>
    <col min="9738" max="9984" style="72" width="8.1083333333333307"/>
    <col customWidth="1" min="9985" max="9985" style="72" width="14.216666666666701"/>
    <col customWidth="1" min="9986" max="9986" style="72" width="13.6666666666667"/>
    <col customWidth="1" min="9987" max="9987" style="72" width="14.5583333333333"/>
    <col customWidth="1" min="9988" max="9988" style="72" width="12.883333333333301"/>
    <col customWidth="1" min="9989" max="9989" style="72" width="17.883333333333301"/>
    <col customWidth="1" min="9990" max="9990" style="72" width="11.883333333333301"/>
    <col customWidth="1" min="9991" max="9991" style="72" width="11.216666666666701"/>
    <col customWidth="1" min="9992" max="9992" style="72" width="11.6666666666667"/>
    <col customWidth="1" min="9993" max="9993" style="72" width="11.883333333333301"/>
    <col min="9994" max="10240" style="72" width="8.1083333333333307"/>
    <col customWidth="1" min="10241" max="10241" style="72" width="14.216666666666701"/>
    <col customWidth="1" min="10242" max="10242" style="72" width="13.6666666666667"/>
    <col customWidth="1" min="10243" max="10243" style="72" width="14.5583333333333"/>
    <col customWidth="1" min="10244" max="10244" style="72" width="12.883333333333301"/>
    <col customWidth="1" min="10245" max="10245" style="72" width="17.883333333333301"/>
    <col customWidth="1" min="10246" max="10246" style="72" width="11.883333333333301"/>
    <col customWidth="1" min="10247" max="10247" style="72" width="11.216666666666701"/>
    <col customWidth="1" min="10248" max="10248" style="72" width="11.6666666666667"/>
    <col customWidth="1" min="10249" max="10249" style="72" width="11.883333333333301"/>
    <col min="10250" max="10496" style="72" width="8.1083333333333307"/>
    <col customWidth="1" min="10497" max="10497" style="72" width="14.216666666666701"/>
    <col customWidth="1" min="10498" max="10498" style="72" width="13.6666666666667"/>
    <col customWidth="1" min="10499" max="10499" style="72" width="14.5583333333333"/>
    <col customWidth="1" min="10500" max="10500" style="72" width="12.883333333333301"/>
    <col customWidth="1" min="10501" max="10501" style="72" width="17.883333333333301"/>
    <col customWidth="1" min="10502" max="10502" style="72" width="11.883333333333301"/>
    <col customWidth="1" min="10503" max="10503" style="72" width="11.216666666666701"/>
    <col customWidth="1" min="10504" max="10504" style="72" width="11.6666666666667"/>
    <col customWidth="1" min="10505" max="10505" style="72" width="11.883333333333301"/>
    <col min="10506" max="10752" style="72" width="8.1083333333333307"/>
    <col customWidth="1" min="10753" max="10753" style="72" width="14.216666666666701"/>
    <col customWidth="1" min="10754" max="10754" style="72" width="13.6666666666667"/>
    <col customWidth="1" min="10755" max="10755" style="72" width="14.5583333333333"/>
    <col customWidth="1" min="10756" max="10756" style="72" width="12.883333333333301"/>
    <col customWidth="1" min="10757" max="10757" style="72" width="17.883333333333301"/>
    <col customWidth="1" min="10758" max="10758" style="72" width="11.883333333333301"/>
    <col customWidth="1" min="10759" max="10759" style="72" width="11.216666666666701"/>
    <col customWidth="1" min="10760" max="10760" style="72" width="11.6666666666667"/>
    <col customWidth="1" min="10761" max="10761" style="72" width="11.883333333333301"/>
    <col min="10762" max="11008" style="72" width="8.1083333333333307"/>
    <col customWidth="1" min="11009" max="11009" style="72" width="14.216666666666701"/>
    <col customWidth="1" min="11010" max="11010" style="72" width="13.6666666666667"/>
    <col customWidth="1" min="11011" max="11011" style="72" width="14.5583333333333"/>
    <col customWidth="1" min="11012" max="11012" style="72" width="12.883333333333301"/>
    <col customWidth="1" min="11013" max="11013" style="72" width="17.883333333333301"/>
    <col customWidth="1" min="11014" max="11014" style="72" width="11.883333333333301"/>
    <col customWidth="1" min="11015" max="11015" style="72" width="11.216666666666701"/>
    <col customWidth="1" min="11016" max="11016" style="72" width="11.6666666666667"/>
    <col customWidth="1" min="11017" max="11017" style="72" width="11.883333333333301"/>
    <col min="11018" max="11264" style="72" width="8.1083333333333307"/>
    <col customWidth="1" min="11265" max="11265" style="72" width="14.216666666666701"/>
    <col customWidth="1" min="11266" max="11266" style="72" width="13.6666666666667"/>
    <col customWidth="1" min="11267" max="11267" style="72" width="14.5583333333333"/>
    <col customWidth="1" min="11268" max="11268" style="72" width="12.883333333333301"/>
    <col customWidth="1" min="11269" max="11269" style="72" width="17.883333333333301"/>
    <col customWidth="1" min="11270" max="11270" style="72" width="11.883333333333301"/>
    <col customWidth="1" min="11271" max="11271" style="72" width="11.216666666666701"/>
    <col customWidth="1" min="11272" max="11272" style="72" width="11.6666666666667"/>
    <col customWidth="1" min="11273" max="11273" style="72" width="11.883333333333301"/>
    <col min="11274" max="11520" style="72" width="8.1083333333333307"/>
    <col customWidth="1" min="11521" max="11521" style="72" width="14.216666666666701"/>
    <col customWidth="1" min="11522" max="11522" style="72" width="13.6666666666667"/>
    <col customWidth="1" min="11523" max="11523" style="72" width="14.5583333333333"/>
    <col customWidth="1" min="11524" max="11524" style="72" width="12.883333333333301"/>
    <col customWidth="1" min="11525" max="11525" style="72" width="17.883333333333301"/>
    <col customWidth="1" min="11526" max="11526" style="72" width="11.883333333333301"/>
    <col customWidth="1" min="11527" max="11527" style="72" width="11.216666666666701"/>
    <col customWidth="1" min="11528" max="11528" style="72" width="11.6666666666667"/>
    <col customWidth="1" min="11529" max="11529" style="72" width="11.883333333333301"/>
    <col min="11530" max="11776" style="72" width="8.1083333333333307"/>
    <col customWidth="1" min="11777" max="11777" style="72" width="14.216666666666701"/>
    <col customWidth="1" min="11778" max="11778" style="72" width="13.6666666666667"/>
    <col customWidth="1" min="11779" max="11779" style="72" width="14.5583333333333"/>
    <col customWidth="1" min="11780" max="11780" style="72" width="12.883333333333301"/>
    <col customWidth="1" min="11781" max="11781" style="72" width="17.883333333333301"/>
    <col customWidth="1" min="11782" max="11782" style="72" width="11.883333333333301"/>
    <col customWidth="1" min="11783" max="11783" style="72" width="11.216666666666701"/>
    <col customWidth="1" min="11784" max="11784" style="72" width="11.6666666666667"/>
    <col customWidth="1" min="11785" max="11785" style="72" width="11.883333333333301"/>
    <col min="11786" max="12032" style="72" width="8.1083333333333307"/>
    <col customWidth="1" min="12033" max="12033" style="72" width="14.216666666666701"/>
    <col customWidth="1" min="12034" max="12034" style="72" width="13.6666666666667"/>
    <col customWidth="1" min="12035" max="12035" style="72" width="14.5583333333333"/>
    <col customWidth="1" min="12036" max="12036" style="72" width="12.883333333333301"/>
    <col customWidth="1" min="12037" max="12037" style="72" width="17.883333333333301"/>
    <col customWidth="1" min="12038" max="12038" style="72" width="11.883333333333301"/>
    <col customWidth="1" min="12039" max="12039" style="72" width="11.216666666666701"/>
    <col customWidth="1" min="12040" max="12040" style="72" width="11.6666666666667"/>
    <col customWidth="1" min="12041" max="12041" style="72" width="11.883333333333301"/>
    <col min="12042" max="12288" style="72" width="8.1083333333333307"/>
    <col customWidth="1" min="12289" max="12289" style="72" width="14.216666666666701"/>
    <col customWidth="1" min="12290" max="12290" style="72" width="13.6666666666667"/>
    <col customWidth="1" min="12291" max="12291" style="72" width="14.5583333333333"/>
    <col customWidth="1" min="12292" max="12292" style="72" width="12.883333333333301"/>
    <col customWidth="1" min="12293" max="12293" style="72" width="17.883333333333301"/>
    <col customWidth="1" min="12294" max="12294" style="72" width="11.883333333333301"/>
    <col customWidth="1" min="12295" max="12295" style="72" width="11.216666666666701"/>
    <col customWidth="1" min="12296" max="12296" style="72" width="11.6666666666667"/>
    <col customWidth="1" min="12297" max="12297" style="72" width="11.883333333333301"/>
    <col min="12298" max="12544" style="72" width="8.1083333333333307"/>
    <col customWidth="1" min="12545" max="12545" style="72" width="14.216666666666701"/>
    <col customWidth="1" min="12546" max="12546" style="72" width="13.6666666666667"/>
    <col customWidth="1" min="12547" max="12547" style="72" width="14.5583333333333"/>
    <col customWidth="1" min="12548" max="12548" style="72" width="12.883333333333301"/>
    <col customWidth="1" min="12549" max="12549" style="72" width="17.883333333333301"/>
    <col customWidth="1" min="12550" max="12550" style="72" width="11.883333333333301"/>
    <col customWidth="1" min="12551" max="12551" style="72" width="11.216666666666701"/>
    <col customWidth="1" min="12552" max="12552" style="72" width="11.6666666666667"/>
    <col customWidth="1" min="12553" max="12553" style="72" width="11.883333333333301"/>
    <col min="12554" max="12800" style="72" width="8.1083333333333307"/>
    <col customWidth="1" min="12801" max="12801" style="72" width="14.216666666666701"/>
    <col customWidth="1" min="12802" max="12802" style="72" width="13.6666666666667"/>
    <col customWidth="1" min="12803" max="12803" style="72" width="14.5583333333333"/>
    <col customWidth="1" min="12804" max="12804" style="72" width="12.883333333333301"/>
    <col customWidth="1" min="12805" max="12805" style="72" width="17.883333333333301"/>
    <col customWidth="1" min="12806" max="12806" style="72" width="11.883333333333301"/>
    <col customWidth="1" min="12807" max="12807" style="72" width="11.216666666666701"/>
    <col customWidth="1" min="12808" max="12808" style="72" width="11.6666666666667"/>
    <col customWidth="1" min="12809" max="12809" style="72" width="11.883333333333301"/>
    <col min="12810" max="13056" style="72" width="8.1083333333333307"/>
    <col customWidth="1" min="13057" max="13057" style="72" width="14.216666666666701"/>
    <col customWidth="1" min="13058" max="13058" style="72" width="13.6666666666667"/>
    <col customWidth="1" min="13059" max="13059" style="72" width="14.5583333333333"/>
    <col customWidth="1" min="13060" max="13060" style="72" width="12.883333333333301"/>
    <col customWidth="1" min="13061" max="13061" style="72" width="17.883333333333301"/>
    <col customWidth="1" min="13062" max="13062" style="72" width="11.883333333333301"/>
    <col customWidth="1" min="13063" max="13063" style="72" width="11.216666666666701"/>
    <col customWidth="1" min="13064" max="13064" style="72" width="11.6666666666667"/>
    <col customWidth="1" min="13065" max="13065" style="72" width="11.883333333333301"/>
    <col min="13066" max="13312" style="72" width="8.1083333333333307"/>
    <col customWidth="1" min="13313" max="13313" style="72" width="14.216666666666701"/>
    <col customWidth="1" min="13314" max="13314" style="72" width="13.6666666666667"/>
    <col customWidth="1" min="13315" max="13315" style="72" width="14.5583333333333"/>
    <col customWidth="1" min="13316" max="13316" style="72" width="12.883333333333301"/>
    <col customWidth="1" min="13317" max="13317" style="72" width="17.883333333333301"/>
    <col customWidth="1" min="13318" max="13318" style="72" width="11.883333333333301"/>
    <col customWidth="1" min="13319" max="13319" style="72" width="11.216666666666701"/>
    <col customWidth="1" min="13320" max="13320" style="72" width="11.6666666666667"/>
    <col customWidth="1" min="13321" max="13321" style="72" width="11.883333333333301"/>
    <col min="13322" max="13568" style="72" width="8.1083333333333307"/>
    <col customWidth="1" min="13569" max="13569" style="72" width="14.216666666666701"/>
    <col customWidth="1" min="13570" max="13570" style="72" width="13.6666666666667"/>
    <col customWidth="1" min="13571" max="13571" style="72" width="14.5583333333333"/>
    <col customWidth="1" min="13572" max="13572" style="72" width="12.883333333333301"/>
    <col customWidth="1" min="13573" max="13573" style="72" width="17.883333333333301"/>
    <col customWidth="1" min="13574" max="13574" style="72" width="11.883333333333301"/>
    <col customWidth="1" min="13575" max="13575" style="72" width="11.216666666666701"/>
    <col customWidth="1" min="13576" max="13576" style="72" width="11.6666666666667"/>
    <col customWidth="1" min="13577" max="13577" style="72" width="11.883333333333301"/>
    <col min="13578" max="13824" style="72" width="8.1083333333333307"/>
    <col customWidth="1" min="13825" max="13825" style="72" width="14.216666666666701"/>
    <col customWidth="1" min="13826" max="13826" style="72" width="13.6666666666667"/>
    <col customWidth="1" min="13827" max="13827" style="72" width="14.5583333333333"/>
    <col customWidth="1" min="13828" max="13828" style="72" width="12.883333333333301"/>
    <col customWidth="1" min="13829" max="13829" style="72" width="17.883333333333301"/>
    <col customWidth="1" min="13830" max="13830" style="72" width="11.883333333333301"/>
    <col customWidth="1" min="13831" max="13831" style="72" width="11.216666666666701"/>
    <col customWidth="1" min="13832" max="13832" style="72" width="11.6666666666667"/>
    <col customWidth="1" min="13833" max="13833" style="72" width="11.883333333333301"/>
    <col min="13834" max="14080" style="72" width="8.1083333333333307"/>
    <col customWidth="1" min="14081" max="14081" style="72" width="14.216666666666701"/>
    <col customWidth="1" min="14082" max="14082" style="72" width="13.6666666666667"/>
    <col customWidth="1" min="14083" max="14083" style="72" width="14.5583333333333"/>
    <col customWidth="1" min="14084" max="14084" style="72" width="12.883333333333301"/>
    <col customWidth="1" min="14085" max="14085" style="72" width="17.883333333333301"/>
    <col customWidth="1" min="14086" max="14086" style="72" width="11.883333333333301"/>
    <col customWidth="1" min="14087" max="14087" style="72" width="11.216666666666701"/>
    <col customWidth="1" min="14088" max="14088" style="72" width="11.6666666666667"/>
    <col customWidth="1" min="14089" max="14089" style="72" width="11.883333333333301"/>
    <col min="14090" max="14336" style="72" width="8.1083333333333307"/>
    <col customWidth="1" min="14337" max="14337" style="72" width="14.216666666666701"/>
    <col customWidth="1" min="14338" max="14338" style="72" width="13.6666666666667"/>
    <col customWidth="1" min="14339" max="14339" style="72" width="14.5583333333333"/>
    <col customWidth="1" min="14340" max="14340" style="72" width="12.883333333333301"/>
    <col customWidth="1" min="14341" max="14341" style="72" width="17.883333333333301"/>
    <col customWidth="1" min="14342" max="14342" style="72" width="11.883333333333301"/>
    <col customWidth="1" min="14343" max="14343" style="72" width="11.216666666666701"/>
    <col customWidth="1" min="14344" max="14344" style="72" width="11.6666666666667"/>
    <col customWidth="1" min="14345" max="14345" style="72" width="11.883333333333301"/>
    <col min="14346" max="14592" style="72" width="8.1083333333333307"/>
    <col customWidth="1" min="14593" max="14593" style="72" width="14.216666666666701"/>
    <col customWidth="1" min="14594" max="14594" style="72" width="13.6666666666667"/>
    <col customWidth="1" min="14595" max="14595" style="72" width="14.5583333333333"/>
    <col customWidth="1" min="14596" max="14596" style="72" width="12.883333333333301"/>
    <col customWidth="1" min="14597" max="14597" style="72" width="17.883333333333301"/>
    <col customWidth="1" min="14598" max="14598" style="72" width="11.883333333333301"/>
    <col customWidth="1" min="14599" max="14599" style="72" width="11.216666666666701"/>
    <col customWidth="1" min="14600" max="14600" style="72" width="11.6666666666667"/>
    <col customWidth="1" min="14601" max="14601" style="72" width="11.883333333333301"/>
    <col min="14602" max="14848" style="72" width="8.1083333333333307"/>
    <col customWidth="1" min="14849" max="14849" style="72" width="14.216666666666701"/>
    <col customWidth="1" min="14850" max="14850" style="72" width="13.6666666666667"/>
    <col customWidth="1" min="14851" max="14851" style="72" width="14.5583333333333"/>
    <col customWidth="1" min="14852" max="14852" style="72" width="12.883333333333301"/>
    <col customWidth="1" min="14853" max="14853" style="72" width="17.883333333333301"/>
    <col customWidth="1" min="14854" max="14854" style="72" width="11.883333333333301"/>
    <col customWidth="1" min="14855" max="14855" style="72" width="11.216666666666701"/>
    <col customWidth="1" min="14856" max="14856" style="72" width="11.6666666666667"/>
    <col customWidth="1" min="14857" max="14857" style="72" width="11.883333333333301"/>
    <col min="14858" max="15104" style="72" width="8.1083333333333307"/>
    <col customWidth="1" min="15105" max="15105" style="72" width="14.216666666666701"/>
    <col customWidth="1" min="15106" max="15106" style="72" width="13.6666666666667"/>
    <col customWidth="1" min="15107" max="15107" style="72" width="14.5583333333333"/>
    <col customWidth="1" min="15108" max="15108" style="72" width="12.883333333333301"/>
    <col customWidth="1" min="15109" max="15109" style="72" width="17.883333333333301"/>
    <col customWidth="1" min="15110" max="15110" style="72" width="11.883333333333301"/>
    <col customWidth="1" min="15111" max="15111" style="72" width="11.216666666666701"/>
    <col customWidth="1" min="15112" max="15112" style="72" width="11.6666666666667"/>
    <col customWidth="1" min="15113" max="15113" style="72" width="11.883333333333301"/>
    <col min="15114" max="15360" style="72" width="8.1083333333333307"/>
    <col customWidth="1" min="15361" max="15361" style="72" width="14.216666666666701"/>
    <col customWidth="1" min="15362" max="15362" style="72" width="13.6666666666667"/>
    <col customWidth="1" min="15363" max="15363" style="72" width="14.5583333333333"/>
    <col customWidth="1" min="15364" max="15364" style="72" width="12.883333333333301"/>
    <col customWidth="1" min="15365" max="15365" style="72" width="17.883333333333301"/>
    <col customWidth="1" min="15366" max="15366" style="72" width="11.883333333333301"/>
    <col customWidth="1" min="15367" max="15367" style="72" width="11.216666666666701"/>
    <col customWidth="1" min="15368" max="15368" style="72" width="11.6666666666667"/>
    <col customWidth="1" min="15369" max="15369" style="72" width="11.883333333333301"/>
    <col min="15370" max="15616" style="72" width="8.1083333333333307"/>
    <col customWidth="1" min="15617" max="15617" style="72" width="14.216666666666701"/>
    <col customWidth="1" min="15618" max="15618" style="72" width="13.6666666666667"/>
    <col customWidth="1" min="15619" max="15619" style="72" width="14.5583333333333"/>
    <col customWidth="1" min="15620" max="15620" style="72" width="12.883333333333301"/>
    <col customWidth="1" min="15621" max="15621" style="72" width="17.883333333333301"/>
    <col customWidth="1" min="15622" max="15622" style="72" width="11.883333333333301"/>
    <col customWidth="1" min="15623" max="15623" style="72" width="11.216666666666701"/>
    <col customWidth="1" min="15624" max="15624" style="72" width="11.6666666666667"/>
    <col customWidth="1" min="15625" max="15625" style="72" width="11.883333333333301"/>
    <col min="15626" max="15872" style="72" width="8.1083333333333307"/>
    <col customWidth="1" min="15873" max="15873" style="72" width="14.216666666666701"/>
    <col customWidth="1" min="15874" max="15874" style="72" width="13.6666666666667"/>
    <col customWidth="1" min="15875" max="15875" style="72" width="14.5583333333333"/>
    <col customWidth="1" min="15876" max="15876" style="72" width="12.883333333333301"/>
    <col customWidth="1" min="15877" max="15877" style="72" width="17.883333333333301"/>
    <col customWidth="1" min="15878" max="15878" style="72" width="11.883333333333301"/>
    <col customWidth="1" min="15879" max="15879" style="72" width="11.216666666666701"/>
    <col customWidth="1" min="15880" max="15880" style="72" width="11.6666666666667"/>
    <col customWidth="1" min="15881" max="15881" style="72" width="11.883333333333301"/>
    <col min="15882" max="16128" style="72" width="8.1083333333333307"/>
    <col customWidth="1" min="16129" max="16129" style="72" width="14.216666666666701"/>
    <col customWidth="1" min="16130" max="16130" style="72" width="13.6666666666667"/>
    <col customWidth="1" min="16131" max="16131" style="72" width="14.5583333333333"/>
    <col customWidth="1" min="16132" max="16132" style="72" width="12.883333333333301"/>
    <col customWidth="1" min="16133" max="16133" style="72" width="17.883333333333301"/>
    <col customWidth="1" min="16134" max="16134" style="72" width="11.883333333333301"/>
    <col customWidth="1" min="16135" max="16135" style="72" width="11.216666666666701"/>
    <col customWidth="1" min="16136" max="16136" style="72" width="11.6666666666667"/>
    <col customWidth="1" min="16137" max="16137" style="72" width="11.883333333333301"/>
    <col min="16138" max="16384" style="72" width="8.1083333333333307"/>
  </cols>
  <sheetData>
    <row r="1" ht="25" customHeight="1">
      <c r="A1" s="74" t="s">
        <v>360</v>
      </c>
      <c r="B1" s="74"/>
      <c r="C1" s="74"/>
      <c r="D1" s="74"/>
      <c r="E1" s="74"/>
      <c r="F1" s="74"/>
      <c r="G1" s="74"/>
      <c r="H1" s="74"/>
      <c r="I1" s="74"/>
    </row>
    <row r="2" ht="25" customHeight="1">
      <c r="A2" s="75" t="s">
        <v>313</v>
      </c>
      <c r="B2" s="75"/>
      <c r="C2" s="75"/>
      <c r="D2" s="75"/>
      <c r="E2" s="75"/>
      <c r="F2" s="75"/>
      <c r="G2" s="75"/>
      <c r="H2" s="75"/>
      <c r="I2" s="75"/>
    </row>
    <row r="3" ht="25" customHeight="1">
      <c r="A3" s="75"/>
      <c r="B3" s="75"/>
      <c r="C3" s="75"/>
      <c r="D3" s="75"/>
      <c r="E3" s="75"/>
      <c r="F3" s="75"/>
      <c r="G3" s="75"/>
      <c r="H3" s="75"/>
      <c r="I3" s="75"/>
    </row>
    <row r="4" ht="25" customHeight="1">
      <c r="A4" s="76" t="s">
        <v>314</v>
      </c>
      <c r="B4" s="76"/>
      <c r="C4" s="76"/>
      <c r="D4" s="76"/>
      <c r="E4" s="76"/>
      <c r="F4" s="76"/>
      <c r="G4" s="76"/>
      <c r="H4" s="76"/>
      <c r="I4" s="76"/>
    </row>
    <row r="5" ht="18" customHeight="1">
      <c r="A5" s="77" t="s">
        <v>315</v>
      </c>
      <c r="B5" s="78" t="s">
        <v>361</v>
      </c>
      <c r="C5" s="78"/>
      <c r="D5" s="78"/>
      <c r="E5" s="78"/>
      <c r="F5" s="78"/>
      <c r="G5" s="78"/>
      <c r="H5" s="78"/>
      <c r="I5" s="78"/>
    </row>
    <row r="6" ht="18" customHeight="1">
      <c r="A6" s="88" t="s">
        <v>317</v>
      </c>
      <c r="B6" s="78" t="s">
        <v>0</v>
      </c>
      <c r="C6" s="78"/>
      <c r="D6" s="78"/>
      <c r="E6" s="78"/>
      <c r="F6" s="78"/>
      <c r="G6" s="78"/>
      <c r="H6" s="78"/>
      <c r="I6" s="78"/>
    </row>
    <row r="7" ht="18" customHeight="1">
      <c r="A7" s="79" t="s">
        <v>318</v>
      </c>
      <c r="B7" s="80" t="s">
        <v>319</v>
      </c>
      <c r="C7" s="80"/>
      <c r="D7" s="80"/>
      <c r="E7" s="89">
        <v>32</v>
      </c>
      <c r="F7" s="89"/>
      <c r="G7" s="89"/>
      <c r="H7" s="89"/>
      <c r="I7" s="89"/>
    </row>
    <row r="8" ht="18" customHeight="1">
      <c r="A8" s="82"/>
      <c r="B8" s="80" t="s">
        <v>320</v>
      </c>
      <c r="C8" s="80"/>
      <c r="D8" s="80"/>
      <c r="E8" s="89">
        <v>32</v>
      </c>
      <c r="F8" s="89"/>
      <c r="G8" s="89"/>
      <c r="H8" s="89"/>
      <c r="I8" s="89"/>
    </row>
    <row r="9" ht="18" customHeight="1">
      <c r="A9" s="82"/>
      <c r="B9" s="80" t="s">
        <v>321</v>
      </c>
      <c r="C9" s="80"/>
      <c r="D9" s="80"/>
      <c r="E9" s="83" t="s">
        <v>3</v>
      </c>
      <c r="F9" s="83"/>
      <c r="G9" s="83"/>
      <c r="H9" s="83"/>
      <c r="I9" s="83"/>
    </row>
    <row r="10" ht="67" customHeight="1">
      <c r="A10" s="90" t="s">
        <v>322</v>
      </c>
      <c r="B10" s="84" t="s">
        <v>362</v>
      </c>
      <c r="C10" s="84"/>
      <c r="D10" s="84"/>
      <c r="E10" s="84"/>
      <c r="F10" s="84"/>
      <c r="G10" s="84"/>
      <c r="H10" s="84"/>
      <c r="I10" s="84"/>
    </row>
    <row r="11" ht="31" customHeight="1">
      <c r="A11" s="79" t="s">
        <v>324</v>
      </c>
      <c r="B11" s="91" t="s">
        <v>325</v>
      </c>
      <c r="C11" s="91" t="s">
        <v>326</v>
      </c>
      <c r="D11" s="92" t="s">
        <v>327</v>
      </c>
      <c r="E11" s="92"/>
      <c r="F11" s="92" t="s">
        <v>363</v>
      </c>
      <c r="G11" s="92"/>
      <c r="H11" s="92"/>
      <c r="I11" s="92"/>
    </row>
    <row r="12" ht="30" customHeight="1">
      <c r="A12" s="79"/>
      <c r="B12" s="79" t="s">
        <v>329</v>
      </c>
      <c r="C12" s="93" t="s">
        <v>330</v>
      </c>
      <c r="D12" s="90" t="s">
        <v>364</v>
      </c>
      <c r="E12" s="94"/>
      <c r="F12" s="90" t="s">
        <v>365</v>
      </c>
      <c r="G12" s="95"/>
      <c r="H12" s="95"/>
      <c r="I12" s="94"/>
    </row>
    <row r="13" ht="30" customHeight="1">
      <c r="A13" s="79"/>
      <c r="B13" s="79"/>
      <c r="C13" s="96"/>
      <c r="D13" s="90" t="s">
        <v>366</v>
      </c>
      <c r="E13" s="94"/>
      <c r="F13" s="90" t="s">
        <v>365</v>
      </c>
      <c r="G13" s="95"/>
      <c r="H13" s="95"/>
      <c r="I13" s="94"/>
    </row>
    <row r="14" ht="30" customHeight="1">
      <c r="A14" s="79"/>
      <c r="B14" s="79"/>
      <c r="C14" s="96"/>
      <c r="D14" s="86" t="s">
        <v>367</v>
      </c>
      <c r="E14" s="86"/>
      <c r="F14" s="86" t="s">
        <v>365</v>
      </c>
      <c r="G14" s="86"/>
      <c r="H14" s="86"/>
      <c r="I14" s="86"/>
    </row>
    <row r="15" ht="30" customHeight="1">
      <c r="A15" s="79"/>
      <c r="B15" s="79"/>
      <c r="C15" s="96"/>
      <c r="D15" s="97" t="s">
        <v>368</v>
      </c>
      <c r="E15" s="98"/>
      <c r="F15" s="97" t="s">
        <v>365</v>
      </c>
      <c r="G15" s="99"/>
      <c r="H15" s="99"/>
      <c r="I15" s="98"/>
    </row>
    <row r="16" ht="30" customHeight="1">
      <c r="A16" s="79"/>
      <c r="B16" s="79"/>
      <c r="C16" s="96"/>
      <c r="D16" s="97" t="s">
        <v>369</v>
      </c>
      <c r="E16" s="98"/>
      <c r="F16" s="97" t="s">
        <v>365</v>
      </c>
      <c r="G16" s="99"/>
      <c r="H16" s="99"/>
      <c r="I16" s="98"/>
    </row>
    <row r="17" ht="30" customHeight="1">
      <c r="A17" s="79"/>
      <c r="B17" s="79"/>
      <c r="C17" s="96"/>
      <c r="D17" s="97" t="s">
        <v>370</v>
      </c>
      <c r="E17" s="98"/>
      <c r="F17" s="97" t="s">
        <v>365</v>
      </c>
      <c r="G17" s="99"/>
      <c r="H17" s="99"/>
      <c r="I17" s="98"/>
    </row>
    <row r="18" ht="20" customHeight="1">
      <c r="A18" s="79"/>
      <c r="B18" s="79"/>
      <c r="C18" s="96"/>
      <c r="D18" s="90" t="s">
        <v>371</v>
      </c>
      <c r="E18" s="94"/>
      <c r="F18" s="90" t="s">
        <v>365</v>
      </c>
      <c r="G18" s="95"/>
      <c r="H18" s="95"/>
      <c r="I18" s="94"/>
    </row>
    <row r="19" ht="20" customHeight="1">
      <c r="A19" s="79"/>
      <c r="B19" s="79"/>
      <c r="C19" s="96"/>
      <c r="D19" s="90" t="s">
        <v>372</v>
      </c>
      <c r="E19" s="94"/>
      <c r="F19" s="90" t="s">
        <v>365</v>
      </c>
      <c r="G19" s="95"/>
      <c r="H19" s="95"/>
      <c r="I19" s="94"/>
    </row>
    <row r="20" ht="20" customHeight="1">
      <c r="A20" s="79"/>
      <c r="B20" s="79"/>
      <c r="C20" s="92"/>
      <c r="D20" s="86" t="s">
        <v>373</v>
      </c>
      <c r="E20" s="86"/>
      <c r="F20" s="86" t="s">
        <v>365</v>
      </c>
      <c r="G20" s="86"/>
      <c r="H20" s="86"/>
      <c r="I20" s="86"/>
    </row>
    <row r="21" ht="20" customHeight="1">
      <c r="A21" s="79"/>
      <c r="B21" s="79"/>
      <c r="C21" s="79" t="s">
        <v>333</v>
      </c>
      <c r="D21" s="86" t="s">
        <v>374</v>
      </c>
      <c r="E21" s="86"/>
      <c r="F21" s="86" t="s">
        <v>375</v>
      </c>
      <c r="G21" s="86"/>
      <c r="H21" s="86"/>
      <c r="I21" s="86"/>
    </row>
    <row r="22" ht="20" customHeight="1">
      <c r="A22" s="79"/>
      <c r="B22" s="79"/>
      <c r="C22" s="79" t="s">
        <v>335</v>
      </c>
      <c r="D22" s="86" t="s">
        <v>376</v>
      </c>
      <c r="E22" s="86"/>
      <c r="F22" s="86" t="s">
        <v>375</v>
      </c>
      <c r="G22" s="86"/>
      <c r="H22" s="86"/>
      <c r="I22" s="86"/>
    </row>
    <row r="23" ht="30" customHeight="1">
      <c r="A23" s="79"/>
      <c r="B23" s="79" t="s">
        <v>353</v>
      </c>
      <c r="C23" s="79" t="s">
        <v>354</v>
      </c>
      <c r="D23" s="90" t="s">
        <v>377</v>
      </c>
      <c r="E23" s="94"/>
      <c r="F23" s="87" t="s">
        <v>378</v>
      </c>
      <c r="G23" s="87"/>
      <c r="H23" s="87"/>
      <c r="I23" s="87"/>
    </row>
    <row r="24" ht="24" customHeight="1">
      <c r="A24" s="79"/>
      <c r="B24" s="79"/>
      <c r="C24" s="79"/>
      <c r="D24" s="90" t="s">
        <v>379</v>
      </c>
      <c r="E24" s="94"/>
      <c r="F24" s="86" t="s">
        <v>378</v>
      </c>
      <c r="G24" s="86"/>
      <c r="H24" s="86"/>
      <c r="I24" s="86"/>
    </row>
    <row r="25" ht="20" customHeight="1">
      <c r="A25" s="79"/>
      <c r="B25" s="79"/>
      <c r="C25" s="79"/>
      <c r="D25" s="90" t="s">
        <v>371</v>
      </c>
      <c r="E25" s="94"/>
      <c r="F25" s="87" t="s">
        <v>380</v>
      </c>
      <c r="G25" s="87"/>
      <c r="H25" s="87"/>
      <c r="I25" s="87"/>
    </row>
    <row r="26" ht="30" customHeight="1">
      <c r="A26" s="79"/>
      <c r="B26" s="79"/>
      <c r="C26" s="79"/>
      <c r="D26" s="90" t="s">
        <v>381</v>
      </c>
      <c r="E26" s="94"/>
      <c r="F26" s="86" t="s">
        <v>382</v>
      </c>
      <c r="G26" s="86"/>
      <c r="H26" s="86"/>
      <c r="I26" s="86"/>
    </row>
    <row r="27" ht="27" customHeight="1">
      <c r="A27" s="79"/>
      <c r="B27" s="79"/>
      <c r="C27" s="79"/>
      <c r="D27" s="86" t="s">
        <v>383</v>
      </c>
      <c r="E27" s="86"/>
      <c r="F27" s="97" t="s">
        <v>378</v>
      </c>
      <c r="G27" s="99"/>
      <c r="H27" s="99"/>
      <c r="I27" s="98"/>
    </row>
    <row r="28" ht="29" customHeight="1">
      <c r="A28" s="100"/>
      <c r="B28" s="79" t="s">
        <v>337</v>
      </c>
      <c r="C28" s="101" t="s">
        <v>338</v>
      </c>
      <c r="D28" s="86" t="s">
        <v>384</v>
      </c>
      <c r="E28" s="86"/>
      <c r="F28" s="86" t="s">
        <v>342</v>
      </c>
      <c r="G28" s="86"/>
      <c r="H28" s="86"/>
      <c r="I28" s="86"/>
    </row>
    <row r="29" ht="29" customHeight="1">
      <c r="A29" s="100"/>
      <c r="B29" s="79"/>
      <c r="C29" s="101" t="s">
        <v>385</v>
      </c>
      <c r="D29" s="86" t="s">
        <v>386</v>
      </c>
      <c r="E29" s="86"/>
      <c r="F29" s="86" t="s">
        <v>387</v>
      </c>
      <c r="G29" s="86"/>
      <c r="H29" s="86"/>
      <c r="I29" s="86"/>
    </row>
    <row r="30" ht="29" customHeight="1">
      <c r="A30" s="100"/>
      <c r="B30" s="79"/>
      <c r="C30" s="101" t="s">
        <v>340</v>
      </c>
      <c r="D30" s="86" t="s">
        <v>388</v>
      </c>
      <c r="E30" s="86"/>
      <c r="F30" s="86" t="s">
        <v>389</v>
      </c>
      <c r="G30" s="86"/>
      <c r="H30" s="86"/>
      <c r="I30" s="86"/>
    </row>
    <row r="31" ht="36">
      <c r="A31" s="100"/>
      <c r="B31" s="79" t="s">
        <v>343</v>
      </c>
      <c r="C31" s="79" t="s">
        <v>344</v>
      </c>
      <c r="D31" s="86" t="s">
        <v>390</v>
      </c>
      <c r="E31" s="86"/>
      <c r="F31" s="97" t="s">
        <v>391</v>
      </c>
      <c r="G31" s="99"/>
      <c r="H31" s="99"/>
      <c r="I31" s="98"/>
    </row>
  </sheetData>
  <mergeCells count="61">
    <mergeCell ref="A1:I1"/>
    <mergeCell ref="A2:I3"/>
    <mergeCell ref="A4:I4"/>
    <mergeCell ref="B5:I5"/>
    <mergeCell ref="B6:I6"/>
    <mergeCell ref="A7:A9"/>
    <mergeCell ref="B7:D7"/>
    <mergeCell ref="E7:I7"/>
    <mergeCell ref="B8:D8"/>
    <mergeCell ref="E8:I8"/>
    <mergeCell ref="B9:D9"/>
    <mergeCell ref="E9:I9"/>
    <mergeCell ref="B10:I10"/>
    <mergeCell ref="A11:A31"/>
    <mergeCell ref="D11:E11"/>
    <mergeCell ref="F11:I11"/>
    <mergeCell ref="B12:B22"/>
    <mergeCell ref="C12:C20"/>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B23:B27"/>
    <mergeCell ref="C23:C27"/>
    <mergeCell ref="D23:E23"/>
    <mergeCell ref="F23:I23"/>
    <mergeCell ref="D24:E24"/>
    <mergeCell ref="F24:I24"/>
    <mergeCell ref="D25:E25"/>
    <mergeCell ref="F25:I25"/>
    <mergeCell ref="D26:E26"/>
    <mergeCell ref="F26:I26"/>
    <mergeCell ref="D27:E27"/>
    <mergeCell ref="F27:I27"/>
    <mergeCell ref="B28:B30"/>
    <mergeCell ref="D28:E28"/>
    <mergeCell ref="F28:I28"/>
    <mergeCell ref="D29:E29"/>
    <mergeCell ref="F29:I29"/>
    <mergeCell ref="D30:E30"/>
    <mergeCell ref="F30:I30"/>
    <mergeCell ref="D31:E31"/>
    <mergeCell ref="F31:I31"/>
  </mergeCells>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9" zoomScale="100" workbookViewId="0">
      <selection activeCell="J19" activeCellId="0" sqref="J19"/>
    </sheetView>
  </sheetViews>
  <sheetFormatPr defaultColWidth="9" defaultRowHeight="12.6" outlineLevelCol="4"/>
  <cols>
    <col customWidth="1" min="1" max="1" width="12.375"/>
    <col customWidth="1" min="2" max="2" width="13.5"/>
    <col customWidth="1" min="3" max="3" width="12.5"/>
    <col customWidth="1" min="4" max="4" width="28.875"/>
    <col customWidth="1" min="5" max="5" width="26.375"/>
  </cols>
  <sheetData>
    <row r="1" ht="30" customHeight="1">
      <c r="A1" s="102" t="s">
        <v>392</v>
      </c>
      <c r="B1" s="102"/>
      <c r="C1" s="102"/>
      <c r="D1" s="102"/>
      <c r="E1" s="102"/>
    </row>
    <row r="2" ht="27">
      <c r="A2" s="103" t="s">
        <v>313</v>
      </c>
      <c r="B2" s="104"/>
      <c r="C2" s="104"/>
      <c r="D2" s="104"/>
      <c r="E2" s="104"/>
    </row>
    <row r="3" ht="23" customHeight="1">
      <c r="A3" s="105" t="s">
        <v>393</v>
      </c>
      <c r="B3" s="105"/>
      <c r="C3" s="105"/>
      <c r="D3" s="105"/>
      <c r="E3" s="105"/>
    </row>
    <row r="4" ht="25" customHeight="1">
      <c r="A4" s="106" t="s">
        <v>315</v>
      </c>
      <c r="B4" s="107"/>
      <c r="C4" s="108"/>
      <c r="D4" s="106" t="s">
        <v>394</v>
      </c>
      <c r="E4" s="107"/>
    </row>
    <row r="5" ht="25" customHeight="1">
      <c r="A5" s="106" t="s">
        <v>317</v>
      </c>
      <c r="B5" s="107"/>
      <c r="C5" s="108"/>
      <c r="D5" s="106" t="s">
        <v>0</v>
      </c>
      <c r="E5" s="107"/>
    </row>
    <row r="6" ht="25" customHeight="1">
      <c r="A6" s="109" t="s">
        <v>395</v>
      </c>
      <c r="B6" s="110"/>
      <c r="C6" s="111"/>
      <c r="D6" s="112" t="s">
        <v>396</v>
      </c>
      <c r="E6" s="113">
        <v>45.920000000000002</v>
      </c>
    </row>
    <row r="7" ht="25" customHeight="1">
      <c r="A7" s="109"/>
      <c r="B7" s="110"/>
      <c r="C7" s="111"/>
      <c r="D7" s="112" t="s">
        <v>397</v>
      </c>
      <c r="E7" s="113">
        <v>45.920000000000002</v>
      </c>
    </row>
    <row r="8" ht="25" customHeight="1">
      <c r="A8" s="114"/>
      <c r="B8" s="105"/>
      <c r="C8" s="115"/>
      <c r="D8" s="112" t="s">
        <v>321</v>
      </c>
      <c r="E8" s="113"/>
    </row>
    <row r="9" ht="66" customHeight="1">
      <c r="A9" s="116" t="s">
        <v>322</v>
      </c>
      <c r="B9" s="116"/>
      <c r="C9" s="116"/>
      <c r="D9" s="117" t="s">
        <v>398</v>
      </c>
      <c r="E9" s="113"/>
    </row>
    <row r="10" ht="25" customHeight="1">
      <c r="A10" s="118" t="s">
        <v>324</v>
      </c>
      <c r="B10" s="119" t="s">
        <v>325</v>
      </c>
      <c r="C10" s="119" t="s">
        <v>326</v>
      </c>
      <c r="D10" s="119" t="s">
        <v>327</v>
      </c>
      <c r="E10" s="119" t="s">
        <v>363</v>
      </c>
    </row>
    <row r="11" ht="25" customHeight="1">
      <c r="A11" s="119"/>
      <c r="B11" s="120"/>
      <c r="C11" s="120"/>
      <c r="D11" s="120"/>
      <c r="E11" s="120"/>
    </row>
    <row r="12" ht="25" customHeight="1">
      <c r="A12" s="119"/>
      <c r="B12" s="121" t="s">
        <v>329</v>
      </c>
      <c r="C12" s="121" t="s">
        <v>330</v>
      </c>
      <c r="D12" s="116" t="s">
        <v>399</v>
      </c>
      <c r="E12" s="116">
        <v>1</v>
      </c>
    </row>
    <row r="13" ht="25" customHeight="1">
      <c r="A13" s="119"/>
      <c r="B13" s="122"/>
      <c r="C13" s="122"/>
      <c r="D13" s="116" t="s">
        <v>400</v>
      </c>
      <c r="E13" s="116">
        <v>1</v>
      </c>
    </row>
    <row r="14" ht="25" customHeight="1">
      <c r="A14" s="119"/>
      <c r="B14" s="122"/>
      <c r="C14" s="121" t="s">
        <v>333</v>
      </c>
      <c r="D14" s="116" t="s">
        <v>401</v>
      </c>
      <c r="E14" s="116" t="s">
        <v>402</v>
      </c>
    </row>
    <row r="15" ht="25" customHeight="1">
      <c r="A15" s="119"/>
      <c r="B15" s="122"/>
      <c r="C15" s="122"/>
      <c r="D15" s="116" t="s">
        <v>403</v>
      </c>
      <c r="E15" s="116" t="s">
        <v>404</v>
      </c>
    </row>
    <row r="16" ht="25" customHeight="1">
      <c r="A16" s="119"/>
      <c r="B16" s="122"/>
      <c r="C16" s="123" t="s">
        <v>335</v>
      </c>
      <c r="D16" s="116" t="s">
        <v>405</v>
      </c>
      <c r="E16" s="117" t="s">
        <v>406</v>
      </c>
    </row>
    <row r="17" ht="28" customHeight="1">
      <c r="A17" s="119"/>
      <c r="B17" s="123" t="s">
        <v>407</v>
      </c>
      <c r="C17" s="121" t="s">
        <v>354</v>
      </c>
      <c r="D17" s="116" t="s">
        <v>408</v>
      </c>
      <c r="E17" s="124">
        <v>1.73</v>
      </c>
    </row>
    <row r="18" ht="30" customHeight="1">
      <c r="A18" s="119"/>
      <c r="B18" s="123"/>
      <c r="C18" s="122"/>
      <c r="D18" s="116" t="s">
        <v>409</v>
      </c>
      <c r="E18" s="125">
        <v>44.189999999999998</v>
      </c>
    </row>
    <row r="19" ht="36" customHeight="1">
      <c r="A19" s="119"/>
      <c r="B19" s="123" t="s">
        <v>337</v>
      </c>
      <c r="C19" s="123" t="s">
        <v>338</v>
      </c>
      <c r="D19" s="116" t="s">
        <v>410</v>
      </c>
      <c r="E19" s="126" t="s">
        <v>342</v>
      </c>
    </row>
    <row r="20" ht="37" customHeight="1">
      <c r="A20" s="119"/>
      <c r="B20" s="123"/>
      <c r="C20" s="123" t="s">
        <v>340</v>
      </c>
      <c r="D20" s="116" t="s">
        <v>411</v>
      </c>
      <c r="E20" s="126" t="s">
        <v>342</v>
      </c>
    </row>
    <row r="21" ht="48" customHeight="1">
      <c r="A21" s="120"/>
      <c r="B21" s="123" t="s">
        <v>343</v>
      </c>
      <c r="C21" s="123" t="s">
        <v>344</v>
      </c>
      <c r="D21" s="116" t="s">
        <v>412</v>
      </c>
      <c r="E21" s="126">
        <v>0.94999999999999996</v>
      </c>
    </row>
  </sheetData>
  <mergeCells count="21">
    <mergeCell ref="A1:E1"/>
    <mergeCell ref="A2:E2"/>
    <mergeCell ref="A3:E3"/>
    <mergeCell ref="A4:C4"/>
    <mergeCell ref="D4:E4"/>
    <mergeCell ref="A5:C5"/>
    <mergeCell ref="D5:E5"/>
    <mergeCell ref="A6:C8"/>
    <mergeCell ref="A9:C9"/>
    <mergeCell ref="D9:E9"/>
    <mergeCell ref="A10:A21"/>
    <mergeCell ref="B10:B11"/>
    <mergeCell ref="C10:C11"/>
    <mergeCell ref="D10:D11"/>
    <mergeCell ref="E10:E11"/>
    <mergeCell ref="B12:B16"/>
    <mergeCell ref="C12:C13"/>
    <mergeCell ref="C14:C15"/>
    <mergeCell ref="B17:B18"/>
    <mergeCell ref="C17:C18"/>
    <mergeCell ref="B19:B20"/>
  </mergeCells>
  <printOptions headings="0" gridLines="0"/>
  <pageMargins left="0.35763888888888901" right="0.35763888888888901"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A1" activeCellId="0" sqref="A1:I1"/>
    </sheetView>
  </sheetViews>
  <sheetFormatPr defaultColWidth="9" defaultRowHeight="13.5"/>
  <sheetData>
    <row r="1" ht="24" customHeight="1">
      <c r="A1" s="102" t="s">
        <v>413</v>
      </c>
      <c r="B1" s="102"/>
      <c r="C1" s="102"/>
      <c r="D1" s="102"/>
      <c r="E1" s="102"/>
      <c r="F1" s="102"/>
      <c r="G1" s="102"/>
      <c r="H1" s="102"/>
      <c r="I1" s="102"/>
    </row>
    <row r="2">
      <c r="A2" s="75" t="s">
        <v>313</v>
      </c>
      <c r="B2" s="75"/>
      <c r="C2" s="75"/>
      <c r="D2" s="75"/>
      <c r="E2" s="75"/>
      <c r="F2" s="75"/>
      <c r="G2" s="75"/>
      <c r="H2" s="75"/>
      <c r="I2" s="75"/>
    </row>
    <row r="3">
      <c r="A3" s="75"/>
      <c r="B3" s="75"/>
      <c r="C3" s="75"/>
      <c r="D3" s="75"/>
      <c r="E3" s="75"/>
      <c r="F3" s="75"/>
      <c r="G3" s="75"/>
      <c r="H3" s="75"/>
      <c r="I3" s="75"/>
    </row>
    <row r="4" ht="14.25">
      <c r="A4" s="76" t="s">
        <v>314</v>
      </c>
      <c r="B4" s="76"/>
      <c r="C4" s="76"/>
      <c r="D4" s="76"/>
      <c r="E4" s="76"/>
      <c r="F4" s="76"/>
      <c r="G4" s="76"/>
      <c r="H4" s="76"/>
      <c r="I4" s="76"/>
    </row>
    <row r="5" ht="25" customHeight="1">
      <c r="A5" s="77" t="s">
        <v>315</v>
      </c>
      <c r="B5" s="78" t="s">
        <v>414</v>
      </c>
      <c r="C5" s="78"/>
      <c r="D5" s="78"/>
      <c r="E5" s="78"/>
      <c r="F5" s="78"/>
      <c r="G5" s="78"/>
      <c r="H5" s="78"/>
      <c r="I5" s="78"/>
    </row>
    <row r="6" ht="25" customHeight="1">
      <c r="A6" s="77" t="s">
        <v>317</v>
      </c>
      <c r="B6" s="78" t="s">
        <v>0</v>
      </c>
      <c r="C6" s="78"/>
      <c r="D6" s="78"/>
      <c r="E6" s="78"/>
      <c r="F6" s="78"/>
      <c r="G6" s="78"/>
      <c r="H6" s="78"/>
      <c r="I6" s="78"/>
    </row>
    <row r="7" ht="25" customHeight="1">
      <c r="A7" s="79" t="s">
        <v>318</v>
      </c>
      <c r="B7" s="80" t="s">
        <v>319</v>
      </c>
      <c r="C7" s="80"/>
      <c r="D7" s="80"/>
      <c r="E7" s="81">
        <v>180</v>
      </c>
      <c r="F7" s="81"/>
      <c r="G7" s="81"/>
      <c r="H7" s="81"/>
      <c r="I7" s="81"/>
    </row>
    <row r="8" ht="25" customHeight="1">
      <c r="A8" s="82"/>
      <c r="B8" s="80" t="s">
        <v>320</v>
      </c>
      <c r="C8" s="80"/>
      <c r="D8" s="80"/>
      <c r="E8" s="81">
        <v>180</v>
      </c>
      <c r="F8" s="81"/>
      <c r="G8" s="81"/>
      <c r="H8" s="81"/>
      <c r="I8" s="81"/>
    </row>
    <row r="9" ht="25" customHeight="1">
      <c r="A9" s="82"/>
      <c r="B9" s="80" t="s">
        <v>321</v>
      </c>
      <c r="C9" s="80"/>
      <c r="D9" s="80"/>
      <c r="E9" s="83" t="s">
        <v>3</v>
      </c>
      <c r="F9" s="83"/>
      <c r="G9" s="83"/>
      <c r="H9" s="83"/>
      <c r="I9" s="83"/>
    </row>
    <row r="10" ht="25" customHeight="1">
      <c r="A10" s="79" t="s">
        <v>322</v>
      </c>
      <c r="B10" s="84" t="s">
        <v>349</v>
      </c>
      <c r="C10" s="84"/>
      <c r="D10" s="84"/>
      <c r="E10" s="84"/>
      <c r="F10" s="84"/>
      <c r="G10" s="84"/>
      <c r="H10" s="84"/>
      <c r="I10" s="84"/>
    </row>
    <row r="11" ht="25" customHeight="1">
      <c r="A11" s="82" t="s">
        <v>324</v>
      </c>
      <c r="B11" s="77" t="s">
        <v>325</v>
      </c>
      <c r="C11" s="77" t="s">
        <v>326</v>
      </c>
      <c r="D11" s="82" t="s">
        <v>327</v>
      </c>
      <c r="E11" s="82"/>
      <c r="F11" s="79" t="s">
        <v>328</v>
      </c>
      <c r="G11" s="79"/>
      <c r="H11" s="79"/>
      <c r="I11" s="79"/>
    </row>
    <row r="12" ht="58" customHeight="1">
      <c r="A12" s="82"/>
      <c r="B12" s="79" t="s">
        <v>329</v>
      </c>
      <c r="C12" s="79" t="s">
        <v>330</v>
      </c>
      <c r="D12" s="79" t="s">
        <v>415</v>
      </c>
      <c r="E12" s="79"/>
      <c r="F12" s="79" t="s">
        <v>416</v>
      </c>
      <c r="G12" s="79"/>
      <c r="H12" s="79"/>
      <c r="I12" s="79"/>
    </row>
    <row r="13" ht="43" customHeight="1">
      <c r="A13" s="82"/>
      <c r="B13" s="79"/>
      <c r="C13" s="79" t="s">
        <v>333</v>
      </c>
      <c r="D13" s="86" t="s">
        <v>417</v>
      </c>
      <c r="E13" s="86"/>
      <c r="F13" s="86" t="s">
        <v>402</v>
      </c>
      <c r="G13" s="86"/>
      <c r="H13" s="86"/>
      <c r="I13" s="86"/>
    </row>
    <row r="14" ht="42" customHeight="1">
      <c r="A14" s="82"/>
      <c r="B14" s="79"/>
      <c r="C14" s="79" t="s">
        <v>335</v>
      </c>
      <c r="D14" s="86" t="s">
        <v>418</v>
      </c>
      <c r="E14" s="86"/>
      <c r="F14" s="86" t="s">
        <v>418</v>
      </c>
      <c r="G14" s="86"/>
      <c r="H14" s="86"/>
      <c r="I14" s="86"/>
    </row>
    <row r="15" ht="54" customHeight="1">
      <c r="A15" s="82"/>
      <c r="B15" s="79" t="s">
        <v>353</v>
      </c>
      <c r="C15" s="79" t="s">
        <v>354</v>
      </c>
      <c r="D15" s="79" t="s">
        <v>419</v>
      </c>
      <c r="E15" s="79"/>
      <c r="F15" s="87">
        <v>180</v>
      </c>
      <c r="G15" s="87"/>
      <c r="H15" s="87"/>
      <c r="I15" s="87"/>
    </row>
    <row r="16" ht="61" customHeight="1">
      <c r="A16" s="82"/>
      <c r="B16" s="79" t="s">
        <v>337</v>
      </c>
      <c r="C16" s="79" t="s">
        <v>338</v>
      </c>
      <c r="D16" s="86" t="s">
        <v>420</v>
      </c>
      <c r="E16" s="86"/>
      <c r="F16" s="86" t="s">
        <v>421</v>
      </c>
      <c r="G16" s="86"/>
      <c r="H16" s="86"/>
      <c r="I16" s="86"/>
    </row>
    <row r="17" ht="57" customHeight="1">
      <c r="A17" s="82"/>
      <c r="B17" s="79"/>
      <c r="C17" s="79" t="s">
        <v>340</v>
      </c>
      <c r="D17" s="86" t="s">
        <v>422</v>
      </c>
      <c r="E17" s="86"/>
      <c r="F17" s="86" t="s">
        <v>342</v>
      </c>
      <c r="G17" s="86"/>
      <c r="H17" s="86"/>
      <c r="I17" s="86"/>
    </row>
    <row r="18" ht="43" customHeight="1">
      <c r="A18" s="82"/>
      <c r="B18" s="79" t="s">
        <v>343</v>
      </c>
      <c r="C18" s="79" t="s">
        <v>344</v>
      </c>
      <c r="D18" s="86" t="s">
        <v>423</v>
      </c>
      <c r="E18" s="86"/>
      <c r="F18" s="86" t="s">
        <v>359</v>
      </c>
      <c r="G18" s="86"/>
      <c r="H18" s="86"/>
      <c r="I18" s="86"/>
    </row>
  </sheetData>
  <mergeCells count="32">
    <mergeCell ref="A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4"/>
    <mergeCell ref="B16:B17"/>
    <mergeCell ref="A2:I3"/>
  </mergeCells>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13" zoomScale="100" workbookViewId="0">
      <selection activeCell="H26" activeCellId="0" sqref="H26"/>
    </sheetView>
  </sheetViews>
  <sheetFormatPr defaultColWidth="9" defaultRowHeight="12.6" outlineLevelCol="5"/>
  <cols>
    <col customWidth="1" min="2" max="2" width="10"/>
    <col customWidth="1" min="4" max="4" width="13.875"/>
    <col customWidth="1" min="5" max="5" width="21.875"/>
    <col customWidth="1" min="6" max="6" width="21"/>
  </cols>
  <sheetData>
    <row r="1" ht="21" customHeight="1">
      <c r="A1" s="102" t="s">
        <v>424</v>
      </c>
      <c r="B1" s="102"/>
      <c r="C1" s="102"/>
      <c r="D1" s="102"/>
      <c r="E1" s="102"/>
      <c r="F1" s="102"/>
    </row>
    <row r="2" ht="24" customHeight="1">
      <c r="A2" s="127" t="s">
        <v>313</v>
      </c>
      <c r="B2" s="128"/>
      <c r="C2" s="128"/>
      <c r="D2" s="128"/>
      <c r="E2" s="128"/>
      <c r="F2" s="128"/>
    </row>
    <row r="3" ht="22" customHeight="1">
      <c r="A3" s="129" t="s">
        <v>425</v>
      </c>
      <c r="B3" s="129"/>
      <c r="C3" s="129"/>
      <c r="D3" s="129"/>
      <c r="E3" s="129"/>
      <c r="F3" s="129"/>
    </row>
    <row r="4" ht="22" customHeight="1">
      <c r="A4" s="130" t="s">
        <v>315</v>
      </c>
      <c r="B4" s="130"/>
      <c r="C4" s="131"/>
      <c r="D4" s="130" t="s">
        <v>426</v>
      </c>
      <c r="E4" s="130"/>
      <c r="F4" s="130"/>
    </row>
    <row r="5" ht="22" customHeight="1">
      <c r="A5" s="130" t="s">
        <v>317</v>
      </c>
      <c r="B5" s="130"/>
      <c r="C5" s="131"/>
      <c r="D5" s="130" t="s">
        <v>0</v>
      </c>
      <c r="E5" s="130"/>
      <c r="F5" s="130"/>
    </row>
    <row r="6" ht="32" customHeight="1">
      <c r="A6" s="132" t="s">
        <v>395</v>
      </c>
      <c r="B6" s="128"/>
      <c r="C6" s="128"/>
      <c r="D6" s="133" t="s">
        <v>396</v>
      </c>
      <c r="E6" s="133" t="s">
        <v>427</v>
      </c>
      <c r="F6" s="133"/>
    </row>
    <row r="7" ht="22" customHeight="1">
      <c r="A7" s="132"/>
      <c r="B7" s="128"/>
      <c r="C7" s="128"/>
      <c r="D7" s="134" t="s">
        <v>320</v>
      </c>
      <c r="E7" s="130"/>
      <c r="F7" s="130"/>
    </row>
    <row r="8" ht="27" customHeight="1">
      <c r="A8" s="132"/>
      <c r="B8" s="128"/>
      <c r="C8" s="128"/>
      <c r="D8" s="133" t="s">
        <v>321</v>
      </c>
      <c r="E8" s="130"/>
      <c r="F8" s="130"/>
    </row>
    <row r="9" ht="101" customHeight="1">
      <c r="A9" s="130" t="s">
        <v>322</v>
      </c>
      <c r="B9" s="130"/>
      <c r="C9" s="130"/>
      <c r="D9" s="135" t="s">
        <v>428</v>
      </c>
      <c r="E9" s="135"/>
      <c r="F9" s="135"/>
    </row>
    <row r="10" ht="36" customHeight="1">
      <c r="A10" s="130" t="s">
        <v>324</v>
      </c>
      <c r="B10" s="130" t="s">
        <v>429</v>
      </c>
      <c r="C10" s="130" t="s">
        <v>326</v>
      </c>
      <c r="D10" s="130" t="s">
        <v>327</v>
      </c>
      <c r="E10" s="130"/>
      <c r="F10" s="130" t="s">
        <v>430</v>
      </c>
    </row>
    <row r="11" ht="30" customHeight="1">
      <c r="A11" s="130"/>
      <c r="B11" s="136" t="s">
        <v>329</v>
      </c>
      <c r="C11" s="136" t="s">
        <v>330</v>
      </c>
      <c r="D11" s="137" t="s">
        <v>431</v>
      </c>
      <c r="E11" s="138"/>
      <c r="F11" s="139" t="s">
        <v>432</v>
      </c>
    </row>
    <row r="12" ht="22" customHeight="1">
      <c r="A12" s="130"/>
      <c r="B12" s="136"/>
      <c r="C12" s="136"/>
      <c r="D12" s="137" t="s">
        <v>433</v>
      </c>
      <c r="E12" s="138"/>
      <c r="F12" s="139" t="s">
        <v>434</v>
      </c>
    </row>
    <row r="13" ht="30" customHeight="1">
      <c r="A13" s="130"/>
      <c r="B13" s="136"/>
      <c r="C13" s="136"/>
      <c r="D13" s="137" t="s">
        <v>435</v>
      </c>
      <c r="E13" s="138"/>
      <c r="F13" s="139">
        <v>16</v>
      </c>
    </row>
    <row r="14" ht="22" customHeight="1">
      <c r="A14" s="130"/>
      <c r="B14" s="136"/>
      <c r="C14" s="136"/>
      <c r="D14" s="137" t="s">
        <v>436</v>
      </c>
      <c r="E14" s="138"/>
      <c r="F14" s="139" t="s">
        <v>437</v>
      </c>
    </row>
    <row r="15" ht="30" customHeight="1">
      <c r="A15" s="130"/>
      <c r="B15" s="136"/>
      <c r="C15" s="136"/>
      <c r="D15" s="137" t="s">
        <v>438</v>
      </c>
      <c r="E15" s="138"/>
      <c r="F15" s="139">
        <v>92</v>
      </c>
    </row>
    <row r="16" ht="33" customHeight="1">
      <c r="A16" s="130"/>
      <c r="B16" s="136"/>
      <c r="C16" s="136"/>
      <c r="D16" s="134" t="s">
        <v>439</v>
      </c>
      <c r="E16" s="134"/>
      <c r="F16" s="139">
        <v>90</v>
      </c>
    </row>
    <row r="17" ht="22" customHeight="1">
      <c r="A17" s="130"/>
      <c r="B17" s="136"/>
      <c r="C17" s="136" t="s">
        <v>333</v>
      </c>
      <c r="D17" s="134" t="s">
        <v>440</v>
      </c>
      <c r="E17" s="134"/>
      <c r="F17" s="139" t="s">
        <v>441</v>
      </c>
    </row>
    <row r="18" ht="30" customHeight="1">
      <c r="A18" s="130"/>
      <c r="B18" s="136"/>
      <c r="C18" s="136"/>
      <c r="D18" s="137" t="s">
        <v>442</v>
      </c>
      <c r="E18" s="138"/>
      <c r="F18" s="139" t="s">
        <v>443</v>
      </c>
    </row>
    <row r="19" ht="22" customHeight="1">
      <c r="A19" s="130"/>
      <c r="B19" s="136"/>
      <c r="C19" s="136"/>
      <c r="D19" s="137" t="s">
        <v>444</v>
      </c>
      <c r="E19" s="138"/>
      <c r="F19" s="139" t="s">
        <v>445</v>
      </c>
    </row>
    <row r="20" ht="33" customHeight="1">
      <c r="A20" s="130"/>
      <c r="B20" s="136"/>
      <c r="C20" s="136"/>
      <c r="D20" s="134" t="s">
        <v>446</v>
      </c>
      <c r="E20" s="134"/>
      <c r="F20" s="139" t="s">
        <v>445</v>
      </c>
    </row>
    <row r="21" ht="22" customHeight="1">
      <c r="A21" s="130"/>
      <c r="B21" s="136"/>
      <c r="C21" s="136" t="s">
        <v>335</v>
      </c>
      <c r="D21" s="134" t="s">
        <v>447</v>
      </c>
      <c r="E21" s="134"/>
      <c r="F21" s="140" t="s">
        <v>406</v>
      </c>
    </row>
    <row r="22" ht="30" customHeight="1">
      <c r="A22" s="130"/>
      <c r="B22" s="136"/>
      <c r="C22" s="136"/>
      <c r="D22" s="134" t="s">
        <v>448</v>
      </c>
      <c r="E22" s="134"/>
      <c r="F22" s="139">
        <v>43.098399999999998</v>
      </c>
    </row>
    <row r="23" ht="22" customHeight="1">
      <c r="A23" s="130"/>
      <c r="B23" s="136"/>
      <c r="C23" s="136"/>
      <c r="D23" s="137" t="s">
        <v>449</v>
      </c>
      <c r="E23" s="138"/>
      <c r="F23" s="139">
        <v>23</v>
      </c>
    </row>
    <row r="24" ht="22" customHeight="1">
      <c r="A24" s="130"/>
      <c r="B24" s="136"/>
      <c r="C24" s="136"/>
      <c r="D24" s="137" t="s">
        <v>450</v>
      </c>
      <c r="E24" s="138"/>
      <c r="F24" s="139">
        <v>28.697600000000001</v>
      </c>
    </row>
    <row r="25" ht="22" customHeight="1">
      <c r="A25" s="130"/>
      <c r="B25" s="136"/>
      <c r="C25" s="136"/>
      <c r="D25" s="137" t="s">
        <v>451</v>
      </c>
      <c r="E25" s="138"/>
      <c r="F25" s="139">
        <v>41.979999999999997</v>
      </c>
    </row>
    <row r="26" ht="26" customHeight="1">
      <c r="A26" s="130"/>
      <c r="B26" s="136"/>
      <c r="C26" s="136"/>
      <c r="D26" s="137" t="s">
        <v>452</v>
      </c>
      <c r="E26" s="138"/>
      <c r="F26" s="139">
        <v>29.303999999999998</v>
      </c>
    </row>
    <row r="27" ht="30" customHeight="1">
      <c r="A27" s="130"/>
      <c r="B27" s="136"/>
      <c r="C27" s="136"/>
      <c r="D27" s="134" t="s">
        <v>453</v>
      </c>
      <c r="E27" s="134"/>
      <c r="F27" s="139">
        <v>27</v>
      </c>
    </row>
    <row r="28" ht="63" customHeight="1">
      <c r="A28" s="130"/>
      <c r="B28" s="136" t="s">
        <v>337</v>
      </c>
      <c r="C28" s="136" t="s">
        <v>454</v>
      </c>
      <c r="D28" s="134" t="s">
        <v>455</v>
      </c>
      <c r="E28" s="134"/>
      <c r="F28" s="141" t="s">
        <v>456</v>
      </c>
    </row>
    <row r="29" ht="22" customHeight="1">
      <c r="A29" s="130"/>
      <c r="B29" s="136"/>
      <c r="C29" s="142" t="s">
        <v>457</v>
      </c>
      <c r="D29" s="137" t="s">
        <v>458</v>
      </c>
      <c r="E29" s="138"/>
      <c r="F29" s="139" t="s">
        <v>459</v>
      </c>
    </row>
    <row r="30" ht="22" customHeight="1">
      <c r="A30" s="130"/>
      <c r="B30" s="136"/>
      <c r="C30" s="143"/>
      <c r="D30" s="137" t="s">
        <v>460</v>
      </c>
      <c r="E30" s="138"/>
      <c r="F30" s="139" t="s">
        <v>461</v>
      </c>
    </row>
    <row r="31" ht="22" customHeight="1">
      <c r="A31" s="130"/>
      <c r="B31" s="136"/>
      <c r="C31" s="144"/>
      <c r="D31" s="134" t="s">
        <v>462</v>
      </c>
      <c r="E31" s="134"/>
      <c r="F31" s="139" t="s">
        <v>463</v>
      </c>
    </row>
    <row r="32" ht="22" customHeight="1">
      <c r="A32" s="130"/>
      <c r="B32" s="136"/>
      <c r="C32" s="136" t="s">
        <v>340</v>
      </c>
      <c r="D32" s="134" t="s">
        <v>464</v>
      </c>
      <c r="E32" s="134"/>
      <c r="F32" s="145" t="s">
        <v>342</v>
      </c>
    </row>
    <row r="33" ht="31" customHeight="1">
      <c r="A33" s="130"/>
      <c r="B33" s="136" t="s">
        <v>343</v>
      </c>
      <c r="C33" s="136" t="s">
        <v>465</v>
      </c>
      <c r="D33" s="134" t="s">
        <v>466</v>
      </c>
      <c r="E33" s="134"/>
      <c r="F33" s="145" t="s">
        <v>467</v>
      </c>
    </row>
  </sheetData>
  <mergeCells count="44">
    <mergeCell ref="A1:F1"/>
    <mergeCell ref="A2:F2"/>
    <mergeCell ref="A3:F3"/>
    <mergeCell ref="A4:C4"/>
    <mergeCell ref="D4:F4"/>
    <mergeCell ref="A5:C5"/>
    <mergeCell ref="D5:F5"/>
    <mergeCell ref="A6:C8"/>
    <mergeCell ref="E6:F6"/>
    <mergeCell ref="E7:F7"/>
    <mergeCell ref="E8:F8"/>
    <mergeCell ref="A9:C9"/>
    <mergeCell ref="D9:F9"/>
    <mergeCell ref="A10:A33"/>
    <mergeCell ref="D10:E10"/>
    <mergeCell ref="B11:B27"/>
    <mergeCell ref="C11:C16"/>
    <mergeCell ref="D11:E11"/>
    <mergeCell ref="D12:E12"/>
    <mergeCell ref="D13:E13"/>
    <mergeCell ref="D14:E14"/>
    <mergeCell ref="D15:E15"/>
    <mergeCell ref="D16:E16"/>
    <mergeCell ref="C17:C20"/>
    <mergeCell ref="D17:E17"/>
    <mergeCell ref="D18:E18"/>
    <mergeCell ref="D19:E19"/>
    <mergeCell ref="D20:E20"/>
    <mergeCell ref="D21:E21"/>
    <mergeCell ref="C22:C27"/>
    <mergeCell ref="D22:E22"/>
    <mergeCell ref="D23:E23"/>
    <mergeCell ref="D24:E24"/>
    <mergeCell ref="D25:E25"/>
    <mergeCell ref="D26:E26"/>
    <mergeCell ref="D27:E27"/>
    <mergeCell ref="B28:B32"/>
    <mergeCell ref="D28:E28"/>
    <mergeCell ref="C29:C31"/>
    <mergeCell ref="D29:E29"/>
    <mergeCell ref="D30:E30"/>
    <mergeCell ref="D31:E31"/>
    <mergeCell ref="D32:E32"/>
    <mergeCell ref="D33:E33"/>
  </mergeCells>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pane ySplit="5" topLeftCell="A6" activePane="bottomLeft" state="frozen"/>
      <selection activeCell="H30" activeCellId="0" sqref="H30"/>
    </sheetView>
  </sheetViews>
  <sheetFormatPr defaultColWidth="10" defaultRowHeight="13.5" outlineLevelCol="5"/>
  <cols>
    <col customWidth="1" min="1" max="1" width="1.5333333333333301"/>
    <col customWidth="1" min="2" max="2" width="41.033333333333303"/>
    <col customWidth="1" min="3" max="3" width="16.558333333333302"/>
    <col customWidth="1" min="4" max="4" width="41.033333333333303"/>
    <col customWidth="1" min="5" max="5" width="16.558333333333302"/>
    <col customWidth="1" min="6" max="6" width="1.5333333333333301"/>
    <col customWidth="1" min="7" max="10" width="9.7666666666666693"/>
  </cols>
  <sheetData>
    <row r="1" ht="14.199999999999999" customHeight="1">
      <c r="A1" s="4"/>
      <c r="B1" s="5"/>
      <c r="D1" s="6"/>
      <c r="E1" s="5" t="s">
        <v>2</v>
      </c>
      <c r="F1" s="7" t="s">
        <v>3</v>
      </c>
    </row>
    <row r="2" ht="19.899999999999999" customHeight="1">
      <c r="A2" s="8"/>
      <c r="B2" s="9" t="s">
        <v>4</v>
      </c>
      <c r="C2" s="9"/>
      <c r="D2" s="9"/>
      <c r="E2" s="9"/>
      <c r="F2" s="7"/>
    </row>
    <row r="3" ht="17.050000000000001" customHeight="1">
      <c r="A3" s="8"/>
      <c r="B3" s="10" t="s">
        <v>5</v>
      </c>
      <c r="D3" s="11"/>
      <c r="E3" s="12" t="s">
        <v>6</v>
      </c>
      <c r="F3" s="7"/>
    </row>
    <row r="4" ht="21.350000000000001" customHeight="1">
      <c r="A4" s="8"/>
      <c r="B4" s="13" t="s">
        <v>7</v>
      </c>
      <c r="C4" s="13"/>
      <c r="D4" s="13" t="s">
        <v>8</v>
      </c>
      <c r="E4" s="13"/>
      <c r="F4" s="7"/>
    </row>
    <row r="5" ht="21.350000000000001" customHeight="1">
      <c r="A5" s="8"/>
      <c r="B5" s="13" t="s">
        <v>9</v>
      </c>
      <c r="C5" s="13" t="s">
        <v>10</v>
      </c>
      <c r="D5" s="13" t="s">
        <v>9</v>
      </c>
      <c r="E5" s="13" t="s">
        <v>10</v>
      </c>
      <c r="F5" s="7"/>
    </row>
    <row r="6" ht="19.899999999999999" customHeight="1">
      <c r="A6" s="14"/>
      <c r="B6" s="15" t="s">
        <v>11</v>
      </c>
      <c r="C6" s="16">
        <f>6862894.28+4190420</f>
        <v>11053314.279999999</v>
      </c>
      <c r="D6" s="15" t="s">
        <v>12</v>
      </c>
      <c r="E6" s="16"/>
      <c r="F6" s="17"/>
    </row>
    <row r="7" ht="19.899999999999999" customHeight="1">
      <c r="A7" s="14"/>
      <c r="B7" s="15" t="s">
        <v>13</v>
      </c>
      <c r="C7" s="16"/>
      <c r="D7" s="15" t="s">
        <v>14</v>
      </c>
      <c r="E7" s="16"/>
      <c r="F7" s="17"/>
    </row>
    <row r="8" ht="19.899999999999999" customHeight="1">
      <c r="A8" s="14"/>
      <c r="B8" s="15" t="s">
        <v>15</v>
      </c>
      <c r="C8" s="16"/>
      <c r="D8" s="15" t="s">
        <v>16</v>
      </c>
      <c r="E8" s="16"/>
      <c r="F8" s="17"/>
    </row>
    <row r="9" ht="19.899999999999999" customHeight="1">
      <c r="A9" s="14"/>
      <c r="B9" s="15" t="s">
        <v>17</v>
      </c>
      <c r="C9" s="16"/>
      <c r="D9" s="15" t="s">
        <v>18</v>
      </c>
      <c r="E9" s="16"/>
      <c r="F9" s="17"/>
    </row>
    <row r="10" ht="19.899999999999999" customHeight="1">
      <c r="A10" s="14"/>
      <c r="B10" s="15" t="s">
        <v>19</v>
      </c>
      <c r="C10" s="16"/>
      <c r="D10" s="15" t="s">
        <v>20</v>
      </c>
      <c r="E10" s="16"/>
      <c r="F10" s="17"/>
    </row>
    <row r="11" ht="19.899999999999999" customHeight="1">
      <c r="A11" s="14"/>
      <c r="B11" s="15" t="s">
        <v>21</v>
      </c>
      <c r="C11" s="16"/>
      <c r="D11" s="15" t="s">
        <v>22</v>
      </c>
      <c r="E11" s="16"/>
      <c r="F11" s="17"/>
    </row>
    <row r="12" ht="19.899999999999999" customHeight="1">
      <c r="A12" s="14"/>
      <c r="B12" s="15" t="s">
        <v>23</v>
      </c>
      <c r="C12" s="16"/>
      <c r="D12" s="15" t="s">
        <v>24</v>
      </c>
      <c r="E12" s="16">
        <v>9837370.7200000007</v>
      </c>
      <c r="F12" s="17"/>
    </row>
    <row r="13" ht="19.899999999999999" customHeight="1">
      <c r="A13" s="14"/>
      <c r="B13" s="15" t="s">
        <v>23</v>
      </c>
      <c r="C13" s="16"/>
      <c r="D13" s="15" t="s">
        <v>25</v>
      </c>
      <c r="E13" s="16">
        <v>507628.22999999998</v>
      </c>
      <c r="F13" s="17"/>
    </row>
    <row r="14" ht="19.899999999999999" customHeight="1">
      <c r="A14" s="14"/>
      <c r="B14" s="15" t="s">
        <v>23</v>
      </c>
      <c r="C14" s="16"/>
      <c r="D14" s="15" t="s">
        <v>26</v>
      </c>
      <c r="E14" s="16"/>
      <c r="F14" s="17"/>
    </row>
    <row r="15" ht="19.899999999999999" customHeight="1">
      <c r="A15" s="14"/>
      <c r="B15" s="15" t="s">
        <v>23</v>
      </c>
      <c r="C15" s="16"/>
      <c r="D15" s="15" t="s">
        <v>27</v>
      </c>
      <c r="E15" s="16">
        <v>367935.34000000003</v>
      </c>
      <c r="F15" s="17"/>
    </row>
    <row r="16" ht="19.899999999999999" customHeight="1">
      <c r="A16" s="14"/>
      <c r="B16" s="15" t="s">
        <v>23</v>
      </c>
      <c r="C16" s="16"/>
      <c r="D16" s="15" t="s">
        <v>28</v>
      </c>
      <c r="E16" s="16"/>
      <c r="F16" s="17"/>
    </row>
    <row r="17" ht="19.899999999999999" customHeight="1">
      <c r="A17" s="14"/>
      <c r="B17" s="15" t="s">
        <v>23</v>
      </c>
      <c r="C17" s="16"/>
      <c r="D17" s="15" t="s">
        <v>29</v>
      </c>
      <c r="E17" s="16"/>
      <c r="F17" s="17"/>
    </row>
    <row r="18" ht="19.899999999999999" customHeight="1">
      <c r="A18" s="14"/>
      <c r="B18" s="15" t="s">
        <v>23</v>
      </c>
      <c r="C18" s="16"/>
      <c r="D18" s="15" t="s">
        <v>30</v>
      </c>
      <c r="E18" s="16"/>
      <c r="F18" s="17"/>
    </row>
    <row r="19" ht="19.899999999999999" customHeight="1">
      <c r="A19" s="14"/>
      <c r="B19" s="15" t="s">
        <v>23</v>
      </c>
      <c r="C19" s="16"/>
      <c r="D19" s="15" t="s">
        <v>31</v>
      </c>
      <c r="E19" s="16"/>
      <c r="F19" s="17"/>
    </row>
    <row r="20" ht="19.899999999999999" customHeight="1">
      <c r="A20" s="14"/>
      <c r="B20" s="15" t="s">
        <v>23</v>
      </c>
      <c r="C20" s="16"/>
      <c r="D20" s="15" t="s">
        <v>32</v>
      </c>
      <c r="E20" s="16"/>
      <c r="F20" s="17"/>
    </row>
    <row r="21" ht="19.899999999999999" customHeight="1">
      <c r="A21" s="14"/>
      <c r="B21" s="15" t="s">
        <v>23</v>
      </c>
      <c r="C21" s="16"/>
      <c r="D21" s="15" t="s">
        <v>33</v>
      </c>
      <c r="E21" s="16"/>
      <c r="F21" s="17"/>
    </row>
    <row r="22" ht="19.899999999999999" customHeight="1">
      <c r="A22" s="14"/>
      <c r="B22" s="15" t="s">
        <v>23</v>
      </c>
      <c r="C22" s="16"/>
      <c r="D22" s="15" t="s">
        <v>34</v>
      </c>
      <c r="E22" s="16"/>
      <c r="F22" s="17"/>
    </row>
    <row r="23" ht="19.899999999999999" customHeight="1">
      <c r="A23" s="14"/>
      <c r="B23" s="15" t="s">
        <v>23</v>
      </c>
      <c r="C23" s="16"/>
      <c r="D23" s="15" t="s">
        <v>35</v>
      </c>
      <c r="E23" s="16"/>
      <c r="F23" s="17"/>
    </row>
    <row r="24" ht="19.899999999999999" customHeight="1">
      <c r="A24" s="14"/>
      <c r="B24" s="15" t="s">
        <v>23</v>
      </c>
      <c r="C24" s="16"/>
      <c r="D24" s="15" t="s">
        <v>36</v>
      </c>
      <c r="E24" s="16"/>
      <c r="F24" s="17"/>
    </row>
    <row r="25" ht="19.899999999999999" customHeight="1">
      <c r="A25" s="14"/>
      <c r="B25" s="15" t="s">
        <v>23</v>
      </c>
      <c r="C25" s="16"/>
      <c r="D25" s="15" t="s">
        <v>37</v>
      </c>
      <c r="E25" s="16">
        <v>340379.98999999999</v>
      </c>
      <c r="F25" s="17"/>
    </row>
    <row r="26" ht="19.899999999999999" customHeight="1">
      <c r="A26" s="14"/>
      <c r="B26" s="15" t="s">
        <v>23</v>
      </c>
      <c r="C26" s="16"/>
      <c r="D26" s="15" t="s">
        <v>38</v>
      </c>
      <c r="E26" s="16"/>
      <c r="F26" s="17"/>
    </row>
    <row r="27" ht="19.899999999999999" customHeight="1">
      <c r="A27" s="14"/>
      <c r="B27" s="15" t="s">
        <v>23</v>
      </c>
      <c r="C27" s="16"/>
      <c r="D27" s="15" t="s">
        <v>39</v>
      </c>
      <c r="E27" s="16"/>
      <c r="F27" s="17"/>
    </row>
    <row r="28" ht="19.899999999999999" customHeight="1">
      <c r="A28" s="14"/>
      <c r="B28" s="15" t="s">
        <v>23</v>
      </c>
      <c r="C28" s="16"/>
      <c r="D28" s="15" t="s">
        <v>40</v>
      </c>
      <c r="E28" s="16"/>
      <c r="F28" s="17"/>
    </row>
    <row r="29" ht="19.899999999999999" customHeight="1">
      <c r="A29" s="14"/>
      <c r="B29" s="15" t="s">
        <v>23</v>
      </c>
      <c r="C29" s="16"/>
      <c r="D29" s="15" t="s">
        <v>41</v>
      </c>
      <c r="E29" s="16"/>
      <c r="F29" s="17"/>
    </row>
    <row r="30" ht="19.899999999999999" customHeight="1">
      <c r="A30" s="14"/>
      <c r="B30" s="15" t="s">
        <v>23</v>
      </c>
      <c r="C30" s="16"/>
      <c r="D30" s="15" t="s">
        <v>42</v>
      </c>
      <c r="E30" s="16"/>
      <c r="F30" s="17"/>
    </row>
    <row r="31" ht="19.899999999999999" customHeight="1">
      <c r="A31" s="14"/>
      <c r="B31" s="15" t="s">
        <v>23</v>
      </c>
      <c r="C31" s="16"/>
      <c r="D31" s="15" t="s">
        <v>43</v>
      </c>
      <c r="E31" s="16"/>
      <c r="F31" s="17"/>
    </row>
    <row r="32" ht="19.899999999999999" customHeight="1">
      <c r="A32" s="14"/>
      <c r="B32" s="15" t="s">
        <v>23</v>
      </c>
      <c r="C32" s="16"/>
      <c r="D32" s="15" t="s">
        <v>44</v>
      </c>
      <c r="E32" s="16"/>
      <c r="F32" s="17"/>
    </row>
    <row r="33" ht="19.899999999999999" customHeight="1">
      <c r="A33" s="14"/>
      <c r="B33" s="15" t="s">
        <v>23</v>
      </c>
      <c r="C33" s="16"/>
      <c r="D33" s="15" t="s">
        <v>45</v>
      </c>
      <c r="E33" s="16"/>
      <c r="F33" s="17"/>
    </row>
    <row r="34" ht="19.899999999999999" customHeight="1">
      <c r="A34" s="18"/>
      <c r="B34" s="19" t="s">
        <v>46</v>
      </c>
      <c r="C34" s="20" t="s">
        <v>47</v>
      </c>
      <c r="D34" s="19" t="s">
        <v>48</v>
      </c>
      <c r="E34" s="20">
        <v>11053314.279999999</v>
      </c>
      <c r="F34" s="21"/>
    </row>
    <row r="35" ht="19.899999999999999" customHeight="1">
      <c r="A35" s="22"/>
      <c r="B35" s="23" t="s">
        <v>49</v>
      </c>
      <c r="C35" s="16">
        <v>0</v>
      </c>
      <c r="D35" s="23"/>
      <c r="E35" s="16"/>
      <c r="F35" s="24"/>
    </row>
    <row r="36" ht="19.899999999999999" customHeight="1">
      <c r="A36" s="25"/>
      <c r="B36" s="26" t="s">
        <v>50</v>
      </c>
      <c r="C36" s="20">
        <v>11053314.279999999</v>
      </c>
      <c r="D36" s="26" t="s">
        <v>51</v>
      </c>
      <c r="E36" s="20">
        <v>11053314.279999999</v>
      </c>
      <c r="F36" s="27"/>
    </row>
    <row r="37" ht="8.5" customHeight="1">
      <c r="A37" s="28"/>
      <c r="B37" s="28"/>
      <c r="C37" s="29"/>
      <c r="D37" s="29"/>
      <c r="E37" s="28"/>
      <c r="F37" s="30"/>
    </row>
  </sheetData>
  <mergeCells count="4">
    <mergeCell ref="B2:E2"/>
    <mergeCell ref="B4:C4"/>
    <mergeCell ref="D4:E4"/>
    <mergeCell ref="A6:A33"/>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41" zoomScale="100" workbookViewId="0">
      <selection activeCell="F57" activeCellId="0" sqref="F57"/>
    </sheetView>
  </sheetViews>
  <sheetFormatPr defaultColWidth="9" defaultRowHeight="13.5" customHeight="1" outlineLevelCol="6"/>
  <cols>
    <col min="1" max="2" style="146" width="9"/>
    <col customWidth="1" min="3" max="3" style="146" width="10.883333333333301"/>
    <col min="4" max="4" style="146" width="9"/>
    <col customWidth="1" min="5" max="5" style="146" width="40.133333333333297"/>
    <col customWidth="1" min="6" max="6" style="146" width="19.633333333333301"/>
    <col customWidth="1" min="7" max="7" style="146" width="19.383333333333301"/>
    <col min="8" max="16384" style="146" width="9"/>
  </cols>
  <sheetData>
    <row r="1" s="146" customFormat="1" ht="27.75" customHeight="1">
      <c r="A1" s="146"/>
      <c r="B1" s="146"/>
      <c r="C1" s="146"/>
      <c r="D1" s="146"/>
      <c r="E1" s="146"/>
      <c r="F1" s="146"/>
      <c r="G1" s="147" t="s">
        <v>468</v>
      </c>
    </row>
    <row r="2" s="146" customFormat="1" ht="23.25" customHeight="1">
      <c r="A2" s="148" t="s">
        <v>469</v>
      </c>
      <c r="B2" s="148"/>
      <c r="C2" s="148"/>
      <c r="D2" s="148"/>
      <c r="E2" s="148"/>
      <c r="F2" s="148"/>
      <c r="G2" s="148"/>
    </row>
    <row r="3" s="146" customFormat="1" ht="27.75" customHeight="1">
      <c r="A3" s="149" t="s">
        <v>425</v>
      </c>
      <c r="B3" s="149"/>
      <c r="C3" s="149"/>
      <c r="D3" s="149"/>
      <c r="E3" s="149"/>
      <c r="F3" s="149"/>
      <c r="G3" s="149"/>
    </row>
    <row r="4" s="146" customFormat="1" ht="27" customHeight="1">
      <c r="A4" s="150" t="s">
        <v>470</v>
      </c>
      <c r="B4" s="150"/>
      <c r="C4" s="150"/>
      <c r="D4" s="150" t="s">
        <v>0</v>
      </c>
      <c r="E4" s="150"/>
      <c r="F4" s="150"/>
      <c r="G4" s="150"/>
    </row>
    <row r="5" s="146" customFormat="1" ht="27" customHeight="1">
      <c r="A5" s="151" t="s">
        <v>471</v>
      </c>
      <c r="B5" s="151" t="s">
        <v>472</v>
      </c>
      <c r="C5" s="151"/>
      <c r="D5" s="151" t="s">
        <v>473</v>
      </c>
      <c r="E5" s="151"/>
      <c r="F5" s="151"/>
      <c r="G5" s="151"/>
    </row>
    <row r="6" s="146" customFormat="1" ht="27" customHeight="1">
      <c r="A6" s="151"/>
      <c r="B6" s="152" t="s">
        <v>474</v>
      </c>
      <c r="C6" s="152"/>
      <c r="D6" s="152" t="s">
        <v>475</v>
      </c>
      <c r="E6" s="152"/>
      <c r="F6" s="152"/>
      <c r="G6" s="152"/>
    </row>
    <row r="7" s="146" customFormat="1" ht="30" customHeight="1">
      <c r="A7" s="151"/>
      <c r="B7" s="152" t="s">
        <v>348</v>
      </c>
      <c r="C7" s="152"/>
      <c r="D7" s="152" t="s">
        <v>476</v>
      </c>
      <c r="E7" s="152"/>
      <c r="F7" s="152"/>
      <c r="G7" s="152"/>
    </row>
    <row r="8" s="146" customFormat="1" ht="88" customHeight="1">
      <c r="A8" s="151"/>
      <c r="B8" s="152" t="s">
        <v>477</v>
      </c>
      <c r="C8" s="152"/>
      <c r="D8" s="152" t="s">
        <v>362</v>
      </c>
      <c r="E8" s="152"/>
      <c r="F8" s="152"/>
      <c r="G8" s="152"/>
    </row>
    <row r="9" s="146" customFormat="1" ht="33" customHeight="1">
      <c r="A9" s="151"/>
      <c r="B9" s="151" t="s">
        <v>478</v>
      </c>
      <c r="C9" s="151"/>
      <c r="D9" s="151"/>
      <c r="E9" s="151" t="s">
        <v>479</v>
      </c>
      <c r="F9" s="151" t="s">
        <v>320</v>
      </c>
      <c r="G9" s="151" t="s">
        <v>321</v>
      </c>
    </row>
    <row r="10" s="146" customFormat="1" ht="28.5" customHeight="1">
      <c r="A10" s="151"/>
      <c r="B10" s="151"/>
      <c r="C10" s="151"/>
      <c r="D10" s="151"/>
      <c r="E10" s="153" t="s">
        <v>480</v>
      </c>
      <c r="F10" s="153" t="s">
        <v>480</v>
      </c>
      <c r="G10" s="153"/>
    </row>
    <row r="11" s="146" customFormat="1" ht="78" customHeight="1">
      <c r="A11" s="154" t="s">
        <v>481</v>
      </c>
      <c r="B11" s="155" t="s">
        <v>482</v>
      </c>
      <c r="C11" s="155"/>
      <c r="D11" s="155"/>
      <c r="E11" s="155"/>
      <c r="F11" s="155"/>
      <c r="G11" s="155"/>
    </row>
    <row r="12" s="146" customFormat="1" ht="28" customHeight="1">
      <c r="A12" s="156" t="s">
        <v>483</v>
      </c>
      <c r="B12" s="156" t="s">
        <v>325</v>
      </c>
      <c r="C12" s="156" t="s">
        <v>326</v>
      </c>
      <c r="D12" s="156"/>
      <c r="E12" s="156"/>
      <c r="F12" s="156" t="s">
        <v>484</v>
      </c>
      <c r="G12" s="156"/>
    </row>
    <row r="13" s="146" customFormat="1" ht="24.949999999999999" customHeight="1">
      <c r="A13" s="156"/>
      <c r="B13" s="157" t="s">
        <v>329</v>
      </c>
      <c r="C13" s="157" t="s">
        <v>330</v>
      </c>
      <c r="D13" s="157"/>
      <c r="E13" s="158" t="s">
        <v>485</v>
      </c>
      <c r="F13" s="159">
        <v>21</v>
      </c>
      <c r="G13" s="160"/>
    </row>
    <row r="14" s="146" customFormat="1" ht="35.100000000000001" customHeight="1">
      <c r="A14" s="156"/>
      <c r="B14" s="157"/>
      <c r="C14" s="157"/>
      <c r="D14" s="157"/>
      <c r="E14" s="161" t="s">
        <v>486</v>
      </c>
      <c r="F14" s="159">
        <v>2</v>
      </c>
      <c r="G14" s="160"/>
    </row>
    <row r="15" s="146" customFormat="1" ht="36.950000000000003" customHeight="1">
      <c r="A15" s="156"/>
      <c r="B15" s="157"/>
      <c r="C15" s="157"/>
      <c r="D15" s="157"/>
      <c r="E15" s="161" t="s">
        <v>487</v>
      </c>
      <c r="F15" s="159">
        <v>92</v>
      </c>
      <c r="G15" s="160"/>
    </row>
    <row r="16" s="146" customFormat="1" ht="27" customHeight="1">
      <c r="A16" s="156"/>
      <c r="B16" s="157"/>
      <c r="C16" s="157"/>
      <c r="D16" s="157"/>
      <c r="E16" s="161" t="s">
        <v>488</v>
      </c>
      <c r="F16" s="159">
        <v>3000</v>
      </c>
      <c r="G16" s="160"/>
    </row>
    <row r="17" s="146" customFormat="1" ht="35.100000000000001" customHeight="1">
      <c r="A17" s="156"/>
      <c r="B17" s="157"/>
      <c r="C17" s="157"/>
      <c r="D17" s="157"/>
      <c r="E17" s="161" t="s">
        <v>489</v>
      </c>
      <c r="F17" s="159">
        <v>180</v>
      </c>
      <c r="G17" s="160"/>
    </row>
    <row r="18" s="146" customFormat="1" ht="24.949999999999999" customHeight="1">
      <c r="A18" s="156"/>
      <c r="B18" s="157"/>
      <c r="C18" s="157"/>
      <c r="D18" s="157"/>
      <c r="E18" s="161" t="s">
        <v>490</v>
      </c>
      <c r="F18" s="159">
        <v>16</v>
      </c>
      <c r="G18" s="160"/>
    </row>
    <row r="19" s="146" customFormat="1" ht="26.100000000000001" customHeight="1">
      <c r="A19" s="156"/>
      <c r="B19" s="157"/>
      <c r="C19" s="157"/>
      <c r="D19" s="157"/>
      <c r="E19" s="161" t="s">
        <v>491</v>
      </c>
      <c r="F19" s="159">
        <v>1</v>
      </c>
      <c r="G19" s="160"/>
    </row>
    <row r="20" s="146" customFormat="1" ht="27.949999999999999" customHeight="1">
      <c r="A20" s="156"/>
      <c r="B20" s="157"/>
      <c r="C20" s="157"/>
      <c r="D20" s="157"/>
      <c r="E20" s="162" t="s">
        <v>492</v>
      </c>
      <c r="F20" s="159">
        <v>1</v>
      </c>
      <c r="G20" s="160"/>
    </row>
    <row r="21" s="146" customFormat="1" ht="18.949999999999999" customHeight="1">
      <c r="A21" s="156"/>
      <c r="B21" s="157"/>
      <c r="C21" s="157" t="s">
        <v>333</v>
      </c>
      <c r="D21" s="157"/>
      <c r="E21" s="161" t="s">
        <v>493</v>
      </c>
      <c r="F21" s="159" t="s">
        <v>404</v>
      </c>
      <c r="G21" s="160"/>
    </row>
    <row r="22" s="146" customFormat="1" ht="21.949999999999999" customHeight="1">
      <c r="A22" s="156"/>
      <c r="B22" s="157"/>
      <c r="C22" s="157"/>
      <c r="D22" s="157"/>
      <c r="E22" s="161" t="s">
        <v>494</v>
      </c>
      <c r="F22" s="159" t="s">
        <v>404</v>
      </c>
      <c r="G22" s="160"/>
    </row>
    <row r="23" s="146" customFormat="1" ht="22.5" customHeight="1">
      <c r="A23" s="156"/>
      <c r="B23" s="157"/>
      <c r="C23" s="157"/>
      <c r="D23" s="157"/>
      <c r="E23" s="161" t="s">
        <v>495</v>
      </c>
      <c r="F23" s="159" t="s">
        <v>496</v>
      </c>
      <c r="G23" s="160"/>
    </row>
    <row r="24" s="146" customFormat="1" ht="22.5" customHeight="1">
      <c r="A24" s="156"/>
      <c r="B24" s="157"/>
      <c r="C24" s="157" t="s">
        <v>335</v>
      </c>
      <c r="D24" s="157"/>
      <c r="E24" s="156" t="s">
        <v>497</v>
      </c>
      <c r="F24" s="156" t="s">
        <v>498</v>
      </c>
      <c r="G24" s="156"/>
    </row>
    <row r="25" s="146" customFormat="1" ht="24.949999999999999" customHeight="1">
      <c r="A25" s="156"/>
      <c r="B25" s="157"/>
      <c r="C25" s="163" t="s">
        <v>407</v>
      </c>
      <c r="D25" s="164"/>
      <c r="E25" s="157" t="s">
        <v>499</v>
      </c>
      <c r="F25" s="165" t="s">
        <v>500</v>
      </c>
      <c r="G25" s="166"/>
    </row>
    <row r="26" s="146" customFormat="1" ht="27.949999999999999" customHeight="1">
      <c r="A26" s="156"/>
      <c r="B26" s="157"/>
      <c r="C26" s="167"/>
      <c r="D26" s="168"/>
      <c r="E26" s="161" t="s">
        <v>501</v>
      </c>
      <c r="F26" s="156" t="s">
        <v>502</v>
      </c>
      <c r="G26" s="156"/>
    </row>
    <row r="27" s="146" customFormat="1" ht="36" customHeight="1">
      <c r="A27" s="156"/>
      <c r="B27" s="157"/>
      <c r="C27" s="167"/>
      <c r="D27" s="168"/>
      <c r="E27" s="161" t="s">
        <v>503</v>
      </c>
      <c r="F27" s="165" t="s">
        <v>504</v>
      </c>
      <c r="G27" s="166"/>
    </row>
    <row r="28" s="146" customFormat="1" ht="24" customHeight="1">
      <c r="A28" s="156"/>
      <c r="B28" s="157"/>
      <c r="C28" s="167"/>
      <c r="D28" s="168"/>
      <c r="E28" s="161" t="s">
        <v>505</v>
      </c>
      <c r="F28" s="165" t="s">
        <v>506</v>
      </c>
      <c r="G28" s="166"/>
    </row>
    <row r="29" s="146" customFormat="1" ht="24.949999999999999" customHeight="1">
      <c r="A29" s="156"/>
      <c r="B29" s="157"/>
      <c r="C29" s="167"/>
      <c r="D29" s="168"/>
      <c r="E29" s="161" t="s">
        <v>507</v>
      </c>
      <c r="F29" s="165" t="s">
        <v>508</v>
      </c>
      <c r="G29" s="166"/>
    </row>
    <row r="30" s="146" customFormat="1" ht="24.949999999999999" customHeight="1">
      <c r="A30" s="156"/>
      <c r="B30" s="157"/>
      <c r="C30" s="167"/>
      <c r="D30" s="168"/>
      <c r="E30" s="161" t="s">
        <v>509</v>
      </c>
      <c r="F30" s="165" t="s">
        <v>510</v>
      </c>
      <c r="G30" s="166"/>
    </row>
    <row r="31" s="146" customFormat="1" ht="24.949999999999999" customHeight="1">
      <c r="A31" s="156"/>
      <c r="B31" s="157"/>
      <c r="C31" s="167"/>
      <c r="D31" s="168"/>
      <c r="E31" s="161" t="s">
        <v>511</v>
      </c>
      <c r="F31" s="169" t="s">
        <v>512</v>
      </c>
      <c r="G31" s="170"/>
    </row>
    <row r="32" s="146" customFormat="1" ht="24.949999999999999" customHeight="1">
      <c r="A32" s="156"/>
      <c r="B32" s="157"/>
      <c r="C32" s="167"/>
      <c r="D32" s="168"/>
      <c r="E32" s="161" t="s">
        <v>513</v>
      </c>
      <c r="F32" s="169" t="s">
        <v>514</v>
      </c>
      <c r="G32" s="170"/>
    </row>
    <row r="33" s="146" customFormat="1" ht="24.949999999999999" customHeight="1">
      <c r="A33" s="156"/>
      <c r="B33" s="157"/>
      <c r="C33" s="167"/>
      <c r="D33" s="168"/>
      <c r="E33" s="161" t="s">
        <v>515</v>
      </c>
      <c r="F33" s="169" t="s">
        <v>516</v>
      </c>
      <c r="G33" s="170"/>
    </row>
    <row r="34" s="146" customFormat="1" ht="33" customHeight="1">
      <c r="A34" s="156"/>
      <c r="B34" s="171" t="s">
        <v>337</v>
      </c>
      <c r="C34" s="167" t="s">
        <v>385</v>
      </c>
      <c r="D34" s="168"/>
      <c r="E34" s="161" t="s">
        <v>517</v>
      </c>
      <c r="F34" s="159" t="s">
        <v>518</v>
      </c>
      <c r="G34" s="160"/>
    </row>
    <row r="35" s="146" customFormat="1" ht="36" customHeight="1">
      <c r="A35" s="156"/>
      <c r="B35" s="172"/>
      <c r="C35" s="173"/>
      <c r="D35" s="174"/>
      <c r="E35" s="161" t="s">
        <v>519</v>
      </c>
      <c r="F35" s="159" t="s">
        <v>520</v>
      </c>
      <c r="G35" s="160"/>
    </row>
    <row r="36" s="146" customFormat="1" ht="32.100000000000001" customHeight="1">
      <c r="A36" s="156"/>
      <c r="B36" s="172"/>
      <c r="C36" s="167" t="s">
        <v>338</v>
      </c>
      <c r="D36" s="168"/>
      <c r="E36" s="161" t="s">
        <v>521</v>
      </c>
      <c r="F36" s="159" t="s">
        <v>522</v>
      </c>
      <c r="G36" s="160"/>
    </row>
    <row r="37" s="146" customFormat="1" ht="27.949999999999999" customHeight="1">
      <c r="A37" s="156"/>
      <c r="B37" s="172"/>
      <c r="C37" s="167"/>
      <c r="D37" s="168"/>
      <c r="E37" s="161" t="s">
        <v>523</v>
      </c>
      <c r="F37" s="159" t="s">
        <v>342</v>
      </c>
      <c r="G37" s="160"/>
    </row>
    <row r="38" s="146" customFormat="1" ht="24" customHeight="1">
      <c r="A38" s="156"/>
      <c r="B38" s="172"/>
      <c r="C38" s="173"/>
      <c r="D38" s="174"/>
      <c r="E38" s="161" t="s">
        <v>524</v>
      </c>
      <c r="F38" s="159" t="s">
        <v>342</v>
      </c>
      <c r="G38" s="160"/>
    </row>
    <row r="39" s="146" customFormat="1" ht="27" customHeight="1">
      <c r="A39" s="156"/>
      <c r="B39" s="172"/>
      <c r="C39" s="163" t="s">
        <v>525</v>
      </c>
      <c r="D39" s="164"/>
      <c r="E39" s="161" t="s">
        <v>526</v>
      </c>
      <c r="F39" s="159" t="s">
        <v>527</v>
      </c>
      <c r="G39" s="160"/>
    </row>
    <row r="40" s="146" customFormat="1" ht="21" customHeight="1">
      <c r="A40" s="156"/>
      <c r="B40" s="172"/>
      <c r="C40" s="167"/>
      <c r="D40" s="168"/>
      <c r="E40" s="161" t="s">
        <v>528</v>
      </c>
      <c r="F40" s="159" t="s">
        <v>529</v>
      </c>
      <c r="G40" s="160"/>
    </row>
    <row r="41" s="146" customFormat="1" ht="33" customHeight="1">
      <c r="A41" s="156"/>
      <c r="B41" s="172"/>
      <c r="C41" s="173"/>
      <c r="D41" s="174"/>
      <c r="E41" s="161" t="s">
        <v>530</v>
      </c>
      <c r="F41" s="159" t="s">
        <v>529</v>
      </c>
      <c r="G41" s="160"/>
    </row>
    <row r="42" s="146" customFormat="1" ht="32.100000000000001" customHeight="1">
      <c r="A42" s="156"/>
      <c r="B42" s="172"/>
      <c r="C42" s="163" t="s">
        <v>340</v>
      </c>
      <c r="D42" s="164"/>
      <c r="E42" s="161" t="s">
        <v>526</v>
      </c>
      <c r="F42" s="165" t="s">
        <v>531</v>
      </c>
      <c r="G42" s="166"/>
    </row>
    <row r="43" s="146" customFormat="1" ht="27.949999999999999" customHeight="1">
      <c r="A43" s="156"/>
      <c r="B43" s="172"/>
      <c r="C43" s="167"/>
      <c r="D43" s="168"/>
      <c r="E43" s="161" t="s">
        <v>528</v>
      </c>
      <c r="F43" s="165" t="s">
        <v>531</v>
      </c>
      <c r="G43" s="166"/>
    </row>
    <row r="44" s="146" customFormat="1" ht="24.949999999999999" customHeight="1">
      <c r="A44" s="156"/>
      <c r="B44" s="175"/>
      <c r="C44" s="173"/>
      <c r="D44" s="174"/>
      <c r="E44" s="161" t="s">
        <v>532</v>
      </c>
      <c r="F44" s="165" t="s">
        <v>531</v>
      </c>
      <c r="G44" s="166"/>
    </row>
    <row r="45" s="146" customFormat="1" ht="24.949999999999999" customHeight="1">
      <c r="A45" s="156"/>
      <c r="B45" s="172" t="s">
        <v>343</v>
      </c>
      <c r="C45" s="163" t="s">
        <v>344</v>
      </c>
      <c r="D45" s="164"/>
      <c r="E45" s="161" t="s">
        <v>533</v>
      </c>
      <c r="F45" s="176">
        <v>0.94999999999999996</v>
      </c>
      <c r="G45" s="177"/>
    </row>
    <row r="46" s="146" customFormat="1" ht="27.949999999999999" customHeight="1">
      <c r="A46" s="156"/>
      <c r="B46" s="172"/>
      <c r="C46" s="167"/>
      <c r="D46" s="168"/>
      <c r="E46" s="161" t="s">
        <v>534</v>
      </c>
      <c r="F46" s="176">
        <v>0.97999999999999998</v>
      </c>
      <c r="G46" s="177"/>
    </row>
    <row r="47" s="146" customFormat="1" ht="22.5" customHeight="1">
      <c r="A47" s="156"/>
      <c r="B47" s="172"/>
      <c r="C47" s="167"/>
      <c r="D47" s="168"/>
      <c r="E47" s="161" t="s">
        <v>535</v>
      </c>
      <c r="F47" s="176">
        <v>0.94999999999999996</v>
      </c>
      <c r="G47" s="177"/>
    </row>
    <row r="48" s="146" customFormat="1" ht="24.949999999999999" customHeight="1">
      <c r="A48" s="156"/>
      <c r="B48" s="178"/>
      <c r="C48" s="173"/>
      <c r="D48" s="174"/>
      <c r="E48" s="161" t="s">
        <v>536</v>
      </c>
      <c r="F48" s="179">
        <v>0.97999999999999998</v>
      </c>
      <c r="G48" s="180"/>
    </row>
  </sheetData>
  <mergeCells count="66">
    <mergeCell ref="A2:G2"/>
    <mergeCell ref="A3:G3"/>
    <mergeCell ref="A4:C4"/>
    <mergeCell ref="D4:G4"/>
    <mergeCell ref="A5:A10"/>
    <mergeCell ref="B5:C5"/>
    <mergeCell ref="D5:G5"/>
    <mergeCell ref="B6:C6"/>
    <mergeCell ref="D6:G6"/>
    <mergeCell ref="B7:C7"/>
    <mergeCell ref="D7:G7"/>
    <mergeCell ref="B8:C8"/>
    <mergeCell ref="D8:G8"/>
    <mergeCell ref="B9:D10"/>
    <mergeCell ref="B11:G11"/>
    <mergeCell ref="A12:A48"/>
    <mergeCell ref="C12:D12"/>
    <mergeCell ref="F12:G12"/>
    <mergeCell ref="B13:B33"/>
    <mergeCell ref="C13:D20"/>
    <mergeCell ref="F13:G13"/>
    <mergeCell ref="F14:G14"/>
    <mergeCell ref="F15:G15"/>
    <mergeCell ref="F16:G16"/>
    <mergeCell ref="F17:G17"/>
    <mergeCell ref="F18:G18"/>
    <mergeCell ref="F19:G19"/>
    <mergeCell ref="F20:G20"/>
    <mergeCell ref="C21:D23"/>
    <mergeCell ref="F21:G21"/>
    <mergeCell ref="F22:G22"/>
    <mergeCell ref="F23:G23"/>
    <mergeCell ref="C24:D24"/>
    <mergeCell ref="F24:G24"/>
    <mergeCell ref="C25:D33"/>
    <mergeCell ref="F25:G25"/>
    <mergeCell ref="F26:G26"/>
    <mergeCell ref="F27:G27"/>
    <mergeCell ref="F28:G28"/>
    <mergeCell ref="F29:G29"/>
    <mergeCell ref="F30:G30"/>
    <mergeCell ref="F31:G31"/>
    <mergeCell ref="F32:G32"/>
    <mergeCell ref="F33:G33"/>
    <mergeCell ref="B34:B44"/>
    <mergeCell ref="C34:D35"/>
    <mergeCell ref="F34:G34"/>
    <mergeCell ref="F35:G35"/>
    <mergeCell ref="C36:D38"/>
    <mergeCell ref="F36:G36"/>
    <mergeCell ref="F37:G37"/>
    <mergeCell ref="F38:G38"/>
    <mergeCell ref="C39:D41"/>
    <mergeCell ref="F39:G39"/>
    <mergeCell ref="F40:G40"/>
    <mergeCell ref="F41:G41"/>
    <mergeCell ref="C42:D44"/>
    <mergeCell ref="F42:G42"/>
    <mergeCell ref="F43:G43"/>
    <mergeCell ref="F44:G44"/>
    <mergeCell ref="B45:B48"/>
    <mergeCell ref="C45:D48"/>
    <mergeCell ref="F45:G45"/>
    <mergeCell ref="F46:G46"/>
    <mergeCell ref="F47:G47"/>
    <mergeCell ref="F48:G48"/>
  </mergeCells>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pane ySplit="5" topLeftCell="A6" activePane="bottomLeft" state="frozen"/>
      <selection activeCell="B8" activeCellId="0" sqref="B8"/>
    </sheetView>
  </sheetViews>
  <sheetFormatPr defaultColWidth="10" defaultRowHeight="13.5"/>
  <cols>
    <col customWidth="1" min="1" max="1" width="1.5333333333333301"/>
    <col customWidth="1" min="2" max="2" width="16.824999999999999"/>
    <col customWidth="1" min="3" max="3" width="41.033333333333303"/>
    <col customWidth="1" min="4" max="4" width="16.558333333333302"/>
    <col customWidth="1" min="5" max="14" width="16.408333333333299"/>
    <col customWidth="1" min="15" max="15" width="9.7666666666666693"/>
  </cols>
  <sheetData>
    <row r="1" ht="14.300000000000001" customHeight="1">
      <c r="A1" s="31"/>
      <c r="B1" s="11"/>
      <c r="C1" s="32"/>
      <c r="D1" s="32"/>
      <c r="E1" s="32"/>
      <c r="F1" s="11"/>
      <c r="G1" s="11"/>
      <c r="H1" s="11"/>
      <c r="K1" s="11"/>
      <c r="L1" s="11"/>
      <c r="M1" s="11"/>
      <c r="N1" s="33" t="s">
        <v>52</v>
      </c>
    </row>
    <row r="2" ht="19.899999999999999" customHeight="1">
      <c r="A2" s="31"/>
      <c r="B2" s="34" t="s">
        <v>53</v>
      </c>
      <c r="C2" s="34"/>
      <c r="D2" s="34"/>
      <c r="E2" s="34"/>
      <c r="F2" s="34"/>
      <c r="G2" s="34"/>
      <c r="H2" s="34"/>
      <c r="I2" s="34"/>
      <c r="J2" s="34"/>
      <c r="K2" s="34"/>
      <c r="L2" s="34"/>
      <c r="M2" s="34"/>
      <c r="N2" s="14" t="s">
        <v>3</v>
      </c>
    </row>
    <row r="3" ht="17.050000000000001" customHeight="1">
      <c r="A3" s="35"/>
      <c r="B3" s="10" t="s">
        <v>5</v>
      </c>
      <c r="C3" s="35"/>
      <c r="D3" s="35"/>
      <c r="E3" s="36"/>
      <c r="F3" s="35"/>
      <c r="G3" s="36"/>
      <c r="H3" s="36"/>
      <c r="I3" s="36"/>
      <c r="J3" s="36"/>
      <c r="K3" s="36"/>
      <c r="L3" s="36"/>
      <c r="M3" s="36"/>
      <c r="N3" s="37" t="s">
        <v>6</v>
      </c>
    </row>
    <row r="4" ht="21.350000000000001" customHeight="1">
      <c r="A4" s="38"/>
      <c r="B4" s="39" t="s">
        <v>9</v>
      </c>
      <c r="C4" s="39"/>
      <c r="D4" s="39" t="s">
        <v>54</v>
      </c>
      <c r="E4" s="39" t="s">
        <v>55</v>
      </c>
      <c r="F4" s="39" t="s">
        <v>56</v>
      </c>
      <c r="G4" s="39" t="s">
        <v>57</v>
      </c>
      <c r="H4" s="39" t="s">
        <v>58</v>
      </c>
      <c r="I4" s="39" t="s">
        <v>59</v>
      </c>
      <c r="J4" s="39" t="s">
        <v>60</v>
      </c>
      <c r="K4" s="39" t="s">
        <v>61</v>
      </c>
      <c r="L4" s="39" t="s">
        <v>62</v>
      </c>
      <c r="M4" s="39" t="s">
        <v>63</v>
      </c>
      <c r="N4" s="39" t="s">
        <v>64</v>
      </c>
    </row>
    <row r="5" ht="21.350000000000001" customHeight="1">
      <c r="A5" s="38"/>
      <c r="B5" s="39" t="s">
        <v>65</v>
      </c>
      <c r="C5" s="39" t="s">
        <v>66</v>
      </c>
      <c r="D5" s="39"/>
      <c r="E5" s="39"/>
      <c r="F5" s="39"/>
      <c r="G5" s="39"/>
      <c r="H5" s="39"/>
      <c r="I5" s="39"/>
      <c r="J5" s="39"/>
      <c r="K5" s="39"/>
      <c r="L5" s="39"/>
      <c r="M5" s="39"/>
      <c r="N5" s="39"/>
    </row>
    <row r="6" ht="19.899999999999999" customHeight="1">
      <c r="A6" s="18"/>
      <c r="B6" s="40"/>
      <c r="C6" s="40" t="s">
        <v>67</v>
      </c>
      <c r="D6" s="41">
        <v>11053314.279999999</v>
      </c>
      <c r="E6" s="41"/>
      <c r="F6" s="41">
        <f>F7</f>
        <v>11053314.279999999</v>
      </c>
      <c r="G6" s="41"/>
      <c r="H6" s="41"/>
      <c r="I6" s="41"/>
      <c r="J6" s="41"/>
      <c r="K6" s="41"/>
      <c r="L6" s="41"/>
      <c r="M6" s="41"/>
      <c r="N6" s="41"/>
    </row>
    <row r="7" ht="19.899999999999999" customHeight="1">
      <c r="A7" s="38"/>
      <c r="B7" s="42"/>
      <c r="C7" s="42"/>
      <c r="D7" s="43">
        <v>11053314.279999999</v>
      </c>
      <c r="E7" s="43"/>
      <c r="F7" s="43">
        <f t="shared" ref="F7:F8" si="0">6862894.28+4190420</f>
        <v>11053314.279999999</v>
      </c>
      <c r="G7" s="43"/>
      <c r="H7" s="43"/>
      <c r="I7" s="43"/>
      <c r="J7" s="43"/>
      <c r="K7" s="43"/>
      <c r="L7" s="43"/>
      <c r="M7" s="43"/>
      <c r="N7" s="43"/>
    </row>
    <row r="8" ht="19.899999999999999" customHeight="1">
      <c r="A8" s="38"/>
      <c r="B8" s="42">
        <v>230001</v>
      </c>
      <c r="C8" s="42" t="s">
        <v>0</v>
      </c>
      <c r="D8" s="43">
        <v>11053314.279999999</v>
      </c>
      <c r="E8" s="44"/>
      <c r="F8" s="44">
        <f t="shared" si="0"/>
        <v>11053314.279999999</v>
      </c>
      <c r="G8" s="44"/>
      <c r="H8" s="44"/>
      <c r="I8" s="44"/>
      <c r="J8" s="44"/>
      <c r="K8" s="44"/>
      <c r="L8" s="44"/>
      <c r="M8" s="44"/>
      <c r="N8" s="44"/>
    </row>
    <row r="9" ht="8.5" customHeight="1">
      <c r="A9" s="45"/>
      <c r="B9" s="45"/>
      <c r="C9" s="45"/>
      <c r="D9" s="45"/>
      <c r="E9" s="45"/>
      <c r="F9" s="45"/>
      <c r="G9" s="45"/>
      <c r="H9" s="45"/>
      <c r="I9" s="45"/>
      <c r="J9" s="45"/>
      <c r="K9" s="45"/>
      <c r="L9" s="45"/>
      <c r="M9" s="46"/>
      <c r="N9" s="47"/>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pane ySplit="6" topLeftCell="A7" activePane="bottomLeft" state="frozen"/>
      <selection activeCell="F13" activeCellId="0" sqref="F13"/>
    </sheetView>
  </sheetViews>
  <sheetFormatPr defaultColWidth="10" defaultRowHeight="13.5"/>
  <cols>
    <col customWidth="1" min="1" max="1" width="1.5333333333333301"/>
    <col customWidth="1" min="2" max="4" width="6.1500000000000004"/>
    <col customWidth="1" min="5" max="5" width="16.824999999999999"/>
    <col customWidth="1" min="6" max="6" width="41.033333333333303"/>
    <col customWidth="1" min="7" max="7" width="16.558333333333302"/>
    <col customWidth="1" min="8" max="9" width="16.408333333333299"/>
    <col customWidth="1" min="10" max="10" width="1.5333333333333301"/>
    <col customWidth="1" min="11" max="11" width="9.7666666666666693"/>
  </cols>
  <sheetData>
    <row r="1" ht="14.300000000000001" customHeight="1">
      <c r="A1" s="31"/>
      <c r="B1" s="5"/>
      <c r="C1" s="5"/>
      <c r="D1" s="5"/>
      <c r="E1" s="11"/>
      <c r="F1" s="11"/>
      <c r="G1" s="32"/>
      <c r="H1" s="32"/>
      <c r="I1" s="33" t="s">
        <v>68</v>
      </c>
      <c r="J1" s="14"/>
    </row>
    <row r="2" ht="19.899999999999999" customHeight="1">
      <c r="A2" s="31"/>
      <c r="B2" s="34" t="s">
        <v>69</v>
      </c>
      <c r="C2" s="34"/>
      <c r="D2" s="34"/>
      <c r="E2" s="34"/>
      <c r="F2" s="34"/>
      <c r="G2" s="34"/>
      <c r="H2" s="34"/>
      <c r="I2" s="34"/>
      <c r="J2" s="14" t="s">
        <v>3</v>
      </c>
    </row>
    <row r="3" ht="17.050000000000001" customHeight="1">
      <c r="A3" s="35"/>
      <c r="B3" s="10" t="s">
        <v>5</v>
      </c>
      <c r="C3" s="10"/>
      <c r="D3" s="10"/>
      <c r="E3" s="10"/>
      <c r="F3" s="10"/>
      <c r="G3" s="35"/>
      <c r="H3" s="35"/>
      <c r="I3" s="37" t="s">
        <v>6</v>
      </c>
      <c r="J3" s="48"/>
    </row>
    <row r="4" ht="21.350000000000001" customHeight="1">
      <c r="A4" s="14"/>
      <c r="B4" s="49" t="s">
        <v>9</v>
      </c>
      <c r="C4" s="49"/>
      <c r="D4" s="49"/>
      <c r="E4" s="49"/>
      <c r="F4" s="49"/>
      <c r="G4" s="49" t="s">
        <v>54</v>
      </c>
      <c r="H4" s="49" t="s">
        <v>70</v>
      </c>
      <c r="I4" s="49" t="s">
        <v>71</v>
      </c>
      <c r="J4" s="50"/>
    </row>
    <row r="5" ht="21.350000000000001" customHeight="1">
      <c r="A5" s="38"/>
      <c r="B5" s="49" t="s">
        <v>72</v>
      </c>
      <c r="C5" s="49"/>
      <c r="D5" s="49"/>
      <c r="E5" s="49" t="s">
        <v>65</v>
      </c>
      <c r="F5" s="49" t="s">
        <v>66</v>
      </c>
      <c r="G5" s="49"/>
      <c r="H5" s="49"/>
      <c r="I5" s="49"/>
      <c r="J5" s="50"/>
    </row>
    <row r="6" ht="21.350000000000001" customHeight="1">
      <c r="A6" s="38"/>
      <c r="B6" s="49" t="s">
        <v>73</v>
      </c>
      <c r="C6" s="49" t="s">
        <v>74</v>
      </c>
      <c r="D6" s="49" t="s">
        <v>75</v>
      </c>
      <c r="E6" s="49"/>
      <c r="F6" s="49"/>
      <c r="G6" s="49"/>
      <c r="H6" s="49"/>
      <c r="I6" s="49"/>
      <c r="J6" s="17"/>
    </row>
    <row r="7" ht="19.899999999999999" customHeight="1">
      <c r="A7" s="18"/>
      <c r="B7" s="40"/>
      <c r="C7" s="40"/>
      <c r="D7" s="40"/>
      <c r="E7" s="40"/>
      <c r="F7" s="40" t="s">
        <v>67</v>
      </c>
      <c r="G7" s="41">
        <v>11053314.279999999</v>
      </c>
      <c r="H7" s="41">
        <v>4204894.2800000003</v>
      </c>
      <c r="I7" s="41">
        <v>6848420</v>
      </c>
      <c r="J7" s="21"/>
    </row>
    <row r="8" ht="19.899999999999999" customHeight="1">
      <c r="A8" s="38"/>
      <c r="B8" s="42"/>
      <c r="C8" s="42"/>
      <c r="D8" s="42"/>
      <c r="E8" s="42"/>
      <c r="F8" s="51" t="s">
        <v>23</v>
      </c>
      <c r="G8" s="43">
        <v>11053314.279999999</v>
      </c>
      <c r="H8" s="43">
        <v>4204894.2800000003</v>
      </c>
      <c r="I8" s="43">
        <v>6848420</v>
      </c>
      <c r="J8" s="50"/>
    </row>
    <row r="9" ht="19.899999999999999" customHeight="1">
      <c r="A9" s="38"/>
      <c r="B9" s="42"/>
      <c r="C9" s="42"/>
      <c r="D9" s="42"/>
      <c r="E9" s="42"/>
      <c r="F9" s="51" t="s">
        <v>76</v>
      </c>
      <c r="G9" s="43">
        <v>11053314.279999999</v>
      </c>
      <c r="H9" s="43">
        <v>4204894.2800000003</v>
      </c>
      <c r="I9" s="43">
        <v>6848420</v>
      </c>
      <c r="J9" s="50"/>
    </row>
    <row r="10" ht="19.899999999999999" customHeight="1">
      <c r="A10" s="38"/>
      <c r="B10" s="42" t="s">
        <v>77</v>
      </c>
      <c r="C10" s="42" t="s">
        <v>78</v>
      </c>
      <c r="D10" s="42" t="s">
        <v>78</v>
      </c>
      <c r="E10" s="42" t="s">
        <v>79</v>
      </c>
      <c r="F10" s="51" t="s">
        <v>80</v>
      </c>
      <c r="G10" s="43">
        <v>2640204.9399999999</v>
      </c>
      <c r="H10" s="44">
        <v>2640204.9399999999</v>
      </c>
      <c r="I10" s="44"/>
      <c r="J10" s="17"/>
    </row>
    <row r="11" ht="19.899999999999999" customHeight="1">
      <c r="A11" s="38"/>
      <c r="B11" s="42" t="s">
        <v>77</v>
      </c>
      <c r="C11" s="42" t="s">
        <v>78</v>
      </c>
      <c r="D11" s="42" t="s">
        <v>81</v>
      </c>
      <c r="E11" s="42" t="s">
        <v>79</v>
      </c>
      <c r="F11" s="51" t="s">
        <v>82</v>
      </c>
      <c r="G11" s="43">
        <v>96000</v>
      </c>
      <c r="H11" s="44"/>
      <c r="I11" s="44">
        <v>96000</v>
      </c>
      <c r="J11" s="17"/>
    </row>
    <row r="12" ht="19.899999999999999" customHeight="1">
      <c r="A12" s="38"/>
      <c r="B12" s="42" t="s">
        <v>77</v>
      </c>
      <c r="C12" s="42" t="s">
        <v>78</v>
      </c>
      <c r="D12" s="42" t="s">
        <v>83</v>
      </c>
      <c r="E12" s="42" t="s">
        <v>79</v>
      </c>
      <c r="F12" s="51" t="s">
        <v>84</v>
      </c>
      <c r="G12" s="43">
        <v>348745.78000000003</v>
      </c>
      <c r="H12" s="44">
        <v>348745.78000000003</v>
      </c>
      <c r="I12" s="44"/>
      <c r="J12" s="17"/>
    </row>
    <row r="13" ht="19.899999999999999" customHeight="1">
      <c r="A13" s="38"/>
      <c r="B13" s="42" t="s">
        <v>77</v>
      </c>
      <c r="C13" s="42" t="s">
        <v>78</v>
      </c>
      <c r="D13" s="42" t="s">
        <v>85</v>
      </c>
      <c r="E13" s="42" t="s">
        <v>79</v>
      </c>
      <c r="F13" s="51" t="s">
        <v>86</v>
      </c>
      <c r="G13" s="43">
        <v>2710020</v>
      </c>
      <c r="H13" s="44"/>
      <c r="I13" s="44">
        <v>2710020</v>
      </c>
      <c r="J13" s="17"/>
    </row>
    <row r="14" ht="19.899999999999999" customHeight="1">
      <c r="A14" s="38"/>
      <c r="B14" s="42" t="s">
        <v>77</v>
      </c>
      <c r="C14" s="42" t="s">
        <v>87</v>
      </c>
      <c r="D14" s="42" t="s">
        <v>85</v>
      </c>
      <c r="E14" s="42" t="s">
        <v>79</v>
      </c>
      <c r="F14" s="51" t="s">
        <v>88</v>
      </c>
      <c r="G14" s="43">
        <v>4042400</v>
      </c>
      <c r="H14" s="44"/>
      <c r="I14" s="44">
        <v>4042400</v>
      </c>
      <c r="J14" s="17"/>
    </row>
    <row r="15" ht="19.899999999999999" customHeight="1">
      <c r="A15" s="38"/>
      <c r="B15" s="42" t="s">
        <v>89</v>
      </c>
      <c r="C15" s="42" t="s">
        <v>90</v>
      </c>
      <c r="D15" s="42" t="s">
        <v>78</v>
      </c>
      <c r="E15" s="42" t="s">
        <v>79</v>
      </c>
      <c r="F15" s="51" t="s">
        <v>91</v>
      </c>
      <c r="G15" s="43">
        <v>90096.800000000003</v>
      </c>
      <c r="H15" s="44">
        <v>90096.800000000003</v>
      </c>
      <c r="I15" s="44"/>
      <c r="J15" s="17"/>
    </row>
    <row r="16" ht="19.899999999999999" customHeight="1">
      <c r="A16" s="38"/>
      <c r="B16" s="42" t="s">
        <v>89</v>
      </c>
      <c r="C16" s="42" t="s">
        <v>90</v>
      </c>
      <c r="D16" s="42" t="s">
        <v>92</v>
      </c>
      <c r="E16" s="42" t="s">
        <v>79</v>
      </c>
      <c r="F16" s="51" t="s">
        <v>93</v>
      </c>
      <c r="G16" s="43">
        <v>5226.1700000000001</v>
      </c>
      <c r="H16" s="44">
        <v>5226.1700000000001</v>
      </c>
      <c r="I16" s="44"/>
      <c r="J16" s="17"/>
    </row>
    <row r="17" ht="19.899999999999999" customHeight="1">
      <c r="A17" s="38"/>
      <c r="B17" s="42" t="s">
        <v>89</v>
      </c>
      <c r="C17" s="42" t="s">
        <v>90</v>
      </c>
      <c r="D17" s="42" t="s">
        <v>90</v>
      </c>
      <c r="E17" s="42" t="s">
        <v>79</v>
      </c>
      <c r="F17" s="51" t="s">
        <v>94</v>
      </c>
      <c r="G17" s="43">
        <v>412305.26000000001</v>
      </c>
      <c r="H17" s="44">
        <v>412305.26000000001</v>
      </c>
      <c r="I17" s="44"/>
      <c r="J17" s="17"/>
    </row>
    <row r="18" ht="19.899999999999999" customHeight="1">
      <c r="A18" s="38"/>
      <c r="B18" s="42" t="s">
        <v>95</v>
      </c>
      <c r="C18" s="42" t="s">
        <v>81</v>
      </c>
      <c r="D18" s="42" t="s">
        <v>78</v>
      </c>
      <c r="E18" s="42" t="s">
        <v>79</v>
      </c>
      <c r="F18" s="51" t="s">
        <v>96</v>
      </c>
      <c r="G18" s="43">
        <v>198150.42000000001</v>
      </c>
      <c r="H18" s="44">
        <v>198150.42000000001</v>
      </c>
      <c r="I18" s="44"/>
      <c r="J18" s="17"/>
    </row>
    <row r="19" ht="19.899999999999999" customHeight="1">
      <c r="A19" s="38"/>
      <c r="B19" s="42" t="s">
        <v>95</v>
      </c>
      <c r="C19" s="42" t="s">
        <v>81</v>
      </c>
      <c r="D19" s="42" t="s">
        <v>92</v>
      </c>
      <c r="E19" s="42" t="s">
        <v>79</v>
      </c>
      <c r="F19" s="51" t="s">
        <v>97</v>
      </c>
      <c r="G19" s="43">
        <v>27410.450000000001</v>
      </c>
      <c r="H19" s="44">
        <v>27410.450000000001</v>
      </c>
      <c r="I19" s="44"/>
      <c r="J19" s="17"/>
    </row>
    <row r="20" ht="19.899999999999999" customHeight="1">
      <c r="A20" s="38"/>
      <c r="B20" s="42" t="s">
        <v>95</v>
      </c>
      <c r="C20" s="42" t="s">
        <v>81</v>
      </c>
      <c r="D20" s="42" t="s">
        <v>98</v>
      </c>
      <c r="E20" s="42" t="s">
        <v>79</v>
      </c>
      <c r="F20" s="51" t="s">
        <v>99</v>
      </c>
      <c r="G20" s="43">
        <v>21600</v>
      </c>
      <c r="H20" s="44">
        <v>21600</v>
      </c>
      <c r="I20" s="44"/>
      <c r="J20" s="17"/>
    </row>
    <row r="21" ht="19.899999999999999" customHeight="1">
      <c r="A21" s="38"/>
      <c r="B21" s="42" t="s">
        <v>95</v>
      </c>
      <c r="C21" s="42" t="s">
        <v>81</v>
      </c>
      <c r="D21" s="42" t="s">
        <v>85</v>
      </c>
      <c r="E21" s="42" t="s">
        <v>79</v>
      </c>
      <c r="F21" s="51" t="s">
        <v>100</v>
      </c>
      <c r="G21" s="43">
        <v>120774.47</v>
      </c>
      <c r="H21" s="44">
        <v>120774.47</v>
      </c>
      <c r="I21" s="44"/>
      <c r="J21" s="17"/>
    </row>
    <row r="22" ht="19.899999999999999" customHeight="1">
      <c r="A22" s="38"/>
      <c r="B22" s="42" t="s">
        <v>101</v>
      </c>
      <c r="C22" s="42" t="s">
        <v>92</v>
      </c>
      <c r="D22" s="42" t="s">
        <v>78</v>
      </c>
      <c r="E22" s="42" t="s">
        <v>79</v>
      </c>
      <c r="F22" s="51" t="s">
        <v>102</v>
      </c>
      <c r="G22" s="43">
        <v>340379.98999999999</v>
      </c>
      <c r="H22" s="44">
        <v>340379.98999999999</v>
      </c>
      <c r="I22" s="44"/>
      <c r="J22" s="17"/>
    </row>
    <row r="23" ht="8.5" customHeight="1">
      <c r="A23" s="45"/>
      <c r="B23" s="46"/>
      <c r="C23" s="46"/>
      <c r="D23" s="46"/>
      <c r="E23" s="46"/>
      <c r="F23" s="45"/>
      <c r="G23" s="45"/>
      <c r="H23" s="45"/>
      <c r="I23" s="45"/>
      <c r="J23" s="47"/>
    </row>
  </sheetData>
  <mergeCells count="11">
    <mergeCell ref="B1:D1"/>
    <mergeCell ref="B2:I2"/>
    <mergeCell ref="B3:F3"/>
    <mergeCell ref="B4:F4"/>
    <mergeCell ref="B5:D5"/>
    <mergeCell ref="A10:A22"/>
    <mergeCell ref="E5:E6"/>
    <mergeCell ref="F5:F6"/>
    <mergeCell ref="G4:G6"/>
    <mergeCell ref="H4:H6"/>
    <mergeCell ref="I4:I6"/>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pane ySplit="5" topLeftCell="A6" activePane="bottomLeft" state="frozen"/>
      <selection activeCell="E27" activeCellId="0" sqref="E27"/>
    </sheetView>
  </sheetViews>
  <sheetFormatPr defaultColWidth="10" defaultRowHeight="13.5"/>
  <cols>
    <col customWidth="1" min="1" max="1" width="1.5333333333333301"/>
    <col customWidth="1" min="2" max="2" width="33.341666666666697"/>
    <col customWidth="1" min="3" max="3" width="16.408333333333299"/>
    <col customWidth="1" min="4" max="4" width="33.341666666666697"/>
    <col customWidth="1" min="5" max="7" width="16.408333333333299"/>
    <col customWidth="1" min="8" max="8" width="18.283333333333299"/>
    <col customWidth="1" min="9" max="9" width="1.5333333333333301"/>
    <col customWidth="1" min="10" max="11" width="9.7666666666666693"/>
  </cols>
  <sheetData>
    <row r="1" ht="14.199999999999999" customHeight="1">
      <c r="A1" s="4"/>
      <c r="B1" s="5"/>
      <c r="C1" s="6"/>
      <c r="D1" s="6"/>
      <c r="H1" s="52" t="s">
        <v>103</v>
      </c>
      <c r="I1" s="7" t="s">
        <v>3</v>
      </c>
    </row>
    <row r="2" ht="19.899999999999999" customHeight="1">
      <c r="A2" s="8"/>
      <c r="B2" s="9" t="s">
        <v>104</v>
      </c>
      <c r="C2" s="9"/>
      <c r="D2" s="9"/>
      <c r="E2" s="9"/>
      <c r="F2" s="9"/>
      <c r="G2" s="9"/>
      <c r="H2" s="9"/>
      <c r="I2" s="7"/>
    </row>
    <row r="3" ht="17.050000000000001" customHeight="1">
      <c r="A3" s="8"/>
      <c r="B3" s="10" t="s">
        <v>5</v>
      </c>
      <c r="C3" s="10"/>
      <c r="D3" s="11"/>
      <c r="H3" s="12" t="s">
        <v>6</v>
      </c>
      <c r="I3" s="7"/>
    </row>
    <row r="4" ht="21.350000000000001" customHeight="1">
      <c r="A4" s="8"/>
      <c r="B4" s="13" t="s">
        <v>7</v>
      </c>
      <c r="C4" s="13"/>
      <c r="D4" s="13" t="s">
        <v>8</v>
      </c>
      <c r="E4" s="13"/>
      <c r="F4" s="13"/>
      <c r="G4" s="13"/>
      <c r="H4" s="13"/>
      <c r="I4" s="7"/>
    </row>
    <row r="5" ht="21.350000000000001" customHeight="1">
      <c r="A5" s="8"/>
      <c r="B5" s="13" t="s">
        <v>9</v>
      </c>
      <c r="C5" s="13" t="s">
        <v>10</v>
      </c>
      <c r="D5" s="13" t="s">
        <v>9</v>
      </c>
      <c r="E5" s="13" t="s">
        <v>54</v>
      </c>
      <c r="F5" s="13" t="s">
        <v>105</v>
      </c>
      <c r="G5" s="13" t="s">
        <v>106</v>
      </c>
      <c r="H5" s="13" t="s">
        <v>107</v>
      </c>
      <c r="I5" s="7"/>
    </row>
    <row r="6" ht="19.899999999999999" customHeight="1">
      <c r="A6" s="14"/>
      <c r="B6" s="23" t="s">
        <v>108</v>
      </c>
      <c r="C6" s="16">
        <f t="shared" ref="C6:C7" si="1">6862894.28+4190420</f>
        <v>11053314.279999999</v>
      </c>
      <c r="D6" s="23" t="s">
        <v>109</v>
      </c>
      <c r="E6" s="16">
        <v>11053314.279999999</v>
      </c>
      <c r="F6" s="16">
        <v>11053314.279999999</v>
      </c>
      <c r="G6" s="16"/>
      <c r="H6" s="16"/>
      <c r="I6" s="17"/>
    </row>
    <row r="7" ht="19.899999999999999" customHeight="1">
      <c r="A7" s="14"/>
      <c r="B7" s="15" t="s">
        <v>110</v>
      </c>
      <c r="C7" s="16">
        <f t="shared" si="1"/>
        <v>11053314.279999999</v>
      </c>
      <c r="D7" s="15" t="s">
        <v>111</v>
      </c>
      <c r="E7" s="16"/>
      <c r="F7" s="16"/>
      <c r="G7" s="16"/>
      <c r="H7" s="16"/>
      <c r="I7" s="17"/>
    </row>
    <row r="8" ht="19.899999999999999" customHeight="1">
      <c r="A8" s="14"/>
      <c r="B8" s="15" t="s">
        <v>112</v>
      </c>
      <c r="C8" s="16"/>
      <c r="D8" s="15" t="s">
        <v>113</v>
      </c>
      <c r="E8" s="16"/>
      <c r="F8" s="16"/>
      <c r="G8" s="16"/>
      <c r="H8" s="16"/>
      <c r="I8" s="17"/>
    </row>
    <row r="9" ht="19.899999999999999" customHeight="1">
      <c r="A9" s="14"/>
      <c r="B9" s="15" t="s">
        <v>114</v>
      </c>
      <c r="C9" s="16"/>
      <c r="D9" s="15" t="s">
        <v>115</v>
      </c>
      <c r="E9" s="16"/>
      <c r="F9" s="16"/>
      <c r="G9" s="16"/>
      <c r="H9" s="16"/>
      <c r="I9" s="17"/>
    </row>
    <row r="10" ht="19.899999999999999" customHeight="1">
      <c r="A10" s="14"/>
      <c r="B10" s="23" t="s">
        <v>116</v>
      </c>
      <c r="C10" s="16"/>
      <c r="D10" s="15" t="s">
        <v>117</v>
      </c>
      <c r="E10" s="16"/>
      <c r="F10" s="16"/>
      <c r="G10" s="16"/>
      <c r="H10" s="16"/>
      <c r="I10" s="17"/>
    </row>
    <row r="11" ht="19.899999999999999" customHeight="1">
      <c r="A11" s="14"/>
      <c r="B11" s="15" t="s">
        <v>110</v>
      </c>
      <c r="C11" s="16"/>
      <c r="D11" s="15" t="s">
        <v>118</v>
      </c>
      <c r="E11" s="16"/>
      <c r="F11" s="16"/>
      <c r="G11" s="16"/>
      <c r="H11" s="16"/>
      <c r="I11" s="17"/>
    </row>
    <row r="12" ht="19.899999999999999" customHeight="1">
      <c r="A12" s="14"/>
      <c r="B12" s="15" t="s">
        <v>112</v>
      </c>
      <c r="C12" s="16"/>
      <c r="D12" s="15" t="s">
        <v>119</v>
      </c>
      <c r="E12" s="16"/>
      <c r="F12" s="16"/>
      <c r="G12" s="16"/>
      <c r="H12" s="16"/>
      <c r="I12" s="17"/>
    </row>
    <row r="13" ht="19.899999999999999" customHeight="1">
      <c r="A13" s="14"/>
      <c r="B13" s="15" t="s">
        <v>114</v>
      </c>
      <c r="C13" s="16"/>
      <c r="D13" s="15" t="s">
        <v>120</v>
      </c>
      <c r="E13" s="16">
        <v>9837370.7200000007</v>
      </c>
      <c r="F13" s="16">
        <v>9837370.7200000007</v>
      </c>
      <c r="G13" s="16"/>
      <c r="H13" s="16"/>
      <c r="I13" s="17"/>
    </row>
    <row r="14" ht="19.899999999999999" customHeight="1">
      <c r="A14" s="14"/>
      <c r="B14" s="15" t="s">
        <v>121</v>
      </c>
      <c r="C14" s="16"/>
      <c r="D14" s="15" t="s">
        <v>122</v>
      </c>
      <c r="E14" s="16">
        <v>507628.22999999998</v>
      </c>
      <c r="F14" s="16">
        <v>507628.22999999998</v>
      </c>
      <c r="G14" s="16"/>
      <c r="H14" s="16"/>
      <c r="I14" s="17"/>
    </row>
    <row r="15" ht="19.899999999999999" customHeight="1">
      <c r="A15" s="14"/>
      <c r="B15" s="15" t="s">
        <v>121</v>
      </c>
      <c r="C15" s="16"/>
      <c r="D15" s="15" t="s">
        <v>123</v>
      </c>
      <c r="E15" s="16"/>
      <c r="F15" s="16"/>
      <c r="G15" s="16"/>
      <c r="H15" s="16"/>
      <c r="I15" s="17"/>
    </row>
    <row r="16" ht="19.899999999999999" customHeight="1">
      <c r="A16" s="14"/>
      <c r="B16" s="15" t="s">
        <v>121</v>
      </c>
      <c r="C16" s="16"/>
      <c r="D16" s="15" t="s">
        <v>124</v>
      </c>
      <c r="E16" s="16">
        <v>367935.34000000003</v>
      </c>
      <c r="F16" s="16">
        <v>367935.34000000003</v>
      </c>
      <c r="G16" s="16"/>
      <c r="H16" s="16"/>
      <c r="I16" s="17"/>
    </row>
    <row r="17" ht="19.899999999999999" customHeight="1">
      <c r="A17" s="14"/>
      <c r="B17" s="15" t="s">
        <v>121</v>
      </c>
      <c r="C17" s="16"/>
      <c r="D17" s="15" t="s">
        <v>125</v>
      </c>
      <c r="E17" s="16"/>
      <c r="F17" s="16"/>
      <c r="G17" s="16"/>
      <c r="H17" s="16"/>
      <c r="I17" s="17"/>
    </row>
    <row r="18" ht="19.899999999999999" customHeight="1">
      <c r="A18" s="14"/>
      <c r="B18" s="15" t="s">
        <v>121</v>
      </c>
      <c r="C18" s="16"/>
      <c r="D18" s="15" t="s">
        <v>126</v>
      </c>
      <c r="E18" s="16"/>
      <c r="F18" s="16"/>
      <c r="G18" s="16"/>
      <c r="H18" s="16"/>
      <c r="I18" s="17"/>
    </row>
    <row r="19" ht="19.899999999999999" customHeight="1">
      <c r="A19" s="14"/>
      <c r="B19" s="15" t="s">
        <v>121</v>
      </c>
      <c r="C19" s="16"/>
      <c r="D19" s="15" t="s">
        <v>127</v>
      </c>
      <c r="E19" s="16"/>
      <c r="F19" s="16"/>
      <c r="G19" s="16"/>
      <c r="H19" s="16"/>
      <c r="I19" s="17"/>
    </row>
    <row r="20" ht="19.899999999999999" customHeight="1">
      <c r="A20" s="14"/>
      <c r="B20" s="15" t="s">
        <v>121</v>
      </c>
      <c r="C20" s="16"/>
      <c r="D20" s="15" t="s">
        <v>128</v>
      </c>
      <c r="E20" s="16"/>
      <c r="F20" s="16"/>
      <c r="G20" s="16"/>
      <c r="H20" s="16"/>
      <c r="I20" s="17"/>
    </row>
    <row r="21" ht="19.899999999999999" customHeight="1">
      <c r="A21" s="14"/>
      <c r="B21" s="15" t="s">
        <v>121</v>
      </c>
      <c r="C21" s="16"/>
      <c r="D21" s="15" t="s">
        <v>129</v>
      </c>
      <c r="E21" s="16"/>
      <c r="F21" s="16"/>
      <c r="G21" s="16"/>
      <c r="H21" s="16"/>
      <c r="I21" s="17"/>
    </row>
    <row r="22" ht="19.899999999999999" customHeight="1">
      <c r="A22" s="14"/>
      <c r="B22" s="15" t="s">
        <v>121</v>
      </c>
      <c r="C22" s="16"/>
      <c r="D22" s="15" t="s">
        <v>130</v>
      </c>
      <c r="E22" s="16"/>
      <c r="F22" s="16"/>
      <c r="G22" s="16"/>
      <c r="H22" s="16"/>
      <c r="I22" s="17"/>
    </row>
    <row r="23" ht="19.899999999999999" customHeight="1">
      <c r="A23" s="14"/>
      <c r="B23" s="15" t="s">
        <v>121</v>
      </c>
      <c r="C23" s="16"/>
      <c r="D23" s="15" t="s">
        <v>131</v>
      </c>
      <c r="E23" s="16"/>
      <c r="F23" s="16"/>
      <c r="G23" s="16"/>
      <c r="H23" s="16"/>
      <c r="I23" s="17"/>
    </row>
    <row r="24" ht="19.899999999999999" customHeight="1">
      <c r="A24" s="14"/>
      <c r="B24" s="15" t="s">
        <v>121</v>
      </c>
      <c r="C24" s="16"/>
      <c r="D24" s="15" t="s">
        <v>132</v>
      </c>
      <c r="E24" s="16"/>
      <c r="F24" s="16"/>
      <c r="G24" s="16"/>
      <c r="H24" s="16"/>
      <c r="I24" s="17"/>
    </row>
    <row r="25" ht="19.899999999999999" customHeight="1">
      <c r="A25" s="14"/>
      <c r="B25" s="15" t="s">
        <v>121</v>
      </c>
      <c r="C25" s="16"/>
      <c r="D25" s="15" t="s">
        <v>133</v>
      </c>
      <c r="E25" s="16"/>
      <c r="F25" s="16"/>
      <c r="G25" s="16"/>
      <c r="H25" s="16"/>
      <c r="I25" s="17"/>
    </row>
    <row r="26" ht="19.899999999999999" customHeight="1">
      <c r="A26" s="14"/>
      <c r="B26" s="15" t="s">
        <v>121</v>
      </c>
      <c r="C26" s="16"/>
      <c r="D26" s="15" t="s">
        <v>134</v>
      </c>
      <c r="E26" s="16">
        <v>340379.98999999999</v>
      </c>
      <c r="F26" s="16">
        <v>340379.98999999999</v>
      </c>
      <c r="G26" s="16"/>
      <c r="H26" s="16"/>
      <c r="I26" s="17"/>
    </row>
    <row r="27" ht="19.899999999999999" customHeight="1">
      <c r="A27" s="14"/>
      <c r="B27" s="15" t="s">
        <v>121</v>
      </c>
      <c r="C27" s="16"/>
      <c r="D27" s="15" t="s">
        <v>135</v>
      </c>
      <c r="E27" s="16"/>
      <c r="F27" s="16"/>
      <c r="G27" s="16"/>
      <c r="H27" s="16"/>
      <c r="I27" s="17"/>
    </row>
    <row r="28" ht="19.899999999999999" customHeight="1">
      <c r="A28" s="14"/>
      <c r="B28" s="15" t="s">
        <v>121</v>
      </c>
      <c r="C28" s="16"/>
      <c r="D28" s="15" t="s">
        <v>136</v>
      </c>
      <c r="E28" s="16"/>
      <c r="F28" s="16"/>
      <c r="G28" s="16"/>
      <c r="H28" s="16"/>
      <c r="I28" s="17"/>
    </row>
    <row r="29" ht="19.899999999999999" customHeight="1">
      <c r="A29" s="14"/>
      <c r="B29" s="15" t="s">
        <v>121</v>
      </c>
      <c r="C29" s="16"/>
      <c r="D29" s="15" t="s">
        <v>137</v>
      </c>
      <c r="E29" s="16"/>
      <c r="F29" s="16"/>
      <c r="G29" s="16"/>
      <c r="H29" s="16"/>
      <c r="I29" s="17"/>
    </row>
    <row r="30" ht="19.899999999999999" customHeight="1">
      <c r="A30" s="14"/>
      <c r="B30" s="15" t="s">
        <v>121</v>
      </c>
      <c r="C30" s="16"/>
      <c r="D30" s="15" t="s">
        <v>138</v>
      </c>
      <c r="E30" s="16"/>
      <c r="F30" s="16"/>
      <c r="G30" s="16"/>
      <c r="H30" s="16"/>
      <c r="I30" s="17"/>
    </row>
    <row r="31" ht="19.899999999999999" customHeight="1">
      <c r="A31" s="14"/>
      <c r="B31" s="15" t="s">
        <v>121</v>
      </c>
      <c r="C31" s="16"/>
      <c r="D31" s="15" t="s">
        <v>139</v>
      </c>
      <c r="E31" s="16"/>
      <c r="F31" s="16"/>
      <c r="G31" s="16"/>
      <c r="H31" s="16"/>
      <c r="I31" s="17"/>
    </row>
    <row r="32" ht="19.899999999999999" customHeight="1">
      <c r="A32" s="14"/>
      <c r="B32" s="15" t="s">
        <v>121</v>
      </c>
      <c r="C32" s="16"/>
      <c r="D32" s="15" t="s">
        <v>140</v>
      </c>
      <c r="E32" s="16"/>
      <c r="F32" s="16"/>
      <c r="G32" s="16"/>
      <c r="H32" s="16"/>
      <c r="I32" s="17"/>
    </row>
    <row r="33" ht="19.899999999999999" customHeight="1">
      <c r="A33" s="14"/>
      <c r="B33" s="15" t="s">
        <v>121</v>
      </c>
      <c r="C33" s="16"/>
      <c r="D33" s="15" t="s">
        <v>141</v>
      </c>
      <c r="E33" s="16"/>
      <c r="F33" s="16"/>
      <c r="G33" s="16"/>
      <c r="H33" s="16"/>
      <c r="I33" s="17"/>
    </row>
    <row r="34" ht="19.899999999999999" customHeight="1">
      <c r="A34" s="14"/>
      <c r="B34" s="15" t="s">
        <v>121</v>
      </c>
      <c r="C34" s="16"/>
      <c r="D34" s="15" t="s">
        <v>142</v>
      </c>
      <c r="E34" s="16"/>
      <c r="F34" s="16"/>
      <c r="G34" s="16"/>
      <c r="H34" s="16"/>
      <c r="I34" s="17"/>
    </row>
    <row r="35" ht="8.5" customHeight="1">
      <c r="A35" s="28"/>
      <c r="B35" s="28"/>
      <c r="C35" s="28"/>
      <c r="D35" s="11"/>
      <c r="E35" s="28"/>
      <c r="F35" s="28"/>
      <c r="G35" s="28"/>
      <c r="H35" s="28"/>
      <c r="I35" s="53"/>
    </row>
  </sheetData>
  <mergeCells count="6">
    <mergeCell ref="B2:H2"/>
    <mergeCell ref="B3:C3"/>
    <mergeCell ref="B4:C4"/>
    <mergeCell ref="D4:H4"/>
    <mergeCell ref="A7:A9"/>
    <mergeCell ref="A11:A34"/>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1" zoomScale="100" workbookViewId="0">
      <pane ySplit="6" topLeftCell="A7" activePane="bottomLeft" state="frozen"/>
      <selection activeCell="F12" activeCellId="0" sqref="F12"/>
    </sheetView>
  </sheetViews>
  <sheetFormatPr defaultColWidth="10" defaultRowHeight="12.6"/>
  <cols>
    <col customWidth="1" min="1" max="1" width="1.5333333333333301"/>
    <col customWidth="1" min="2" max="3" width="6.1500000000000004"/>
    <col customWidth="1" min="4" max="4" width="13.3333333333333"/>
    <col customWidth="1" min="5" max="5" width="41.033333333333303"/>
    <col customWidth="1" min="6" max="6" width="16.558333333333302"/>
    <col customWidth="1" min="7" max="10" width="15.199999999999999"/>
    <col customWidth="1" min="11" max="26" width="10.258333333333301"/>
    <col customWidth="1" min="27" max="28" width="15.199999999999999"/>
    <col customWidth="1" min="29" max="29" width="10.258333333333301"/>
    <col customWidth="1" min="30" max="30" width="15.199999999999999"/>
    <col customWidth="1" min="31" max="39" width="10.258333333333301"/>
    <col customWidth="1" min="40" max="40" width="1.5333333333333301"/>
    <col customWidth="1" min="41" max="41" width="9.7666666666666693"/>
  </cols>
  <sheetData>
    <row r="1" ht="14.300000000000001" customHeight="1">
      <c r="A1" s="5"/>
      <c r="B1" s="5"/>
      <c r="C1" s="5"/>
      <c r="D1" s="54"/>
      <c r="E1" s="54"/>
      <c r="F1" s="31"/>
      <c r="G1" s="31"/>
      <c r="H1" s="31"/>
      <c r="I1" s="54"/>
      <c r="J1" s="54"/>
      <c r="K1" s="31"/>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5" t="s">
        <v>143</v>
      </c>
      <c r="AN1" s="56"/>
    </row>
    <row r="2" ht="19.899999999999999" customHeight="1">
      <c r="A2" s="31"/>
      <c r="B2" s="34" t="s">
        <v>144</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56"/>
    </row>
    <row r="3" ht="17.050000000000001" customHeight="1">
      <c r="A3" s="35"/>
      <c r="B3" s="10" t="s">
        <v>5</v>
      </c>
      <c r="C3" s="10"/>
      <c r="D3" s="10"/>
      <c r="E3" s="10"/>
      <c r="F3" s="57"/>
      <c r="G3" s="35"/>
      <c r="H3" s="58"/>
      <c r="I3" s="57"/>
      <c r="J3" s="57"/>
      <c r="K3" s="36"/>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8" t="s">
        <v>6</v>
      </c>
      <c r="AM3" s="58"/>
      <c r="AN3" s="59"/>
    </row>
    <row r="4" ht="21.350000000000001" customHeight="1">
      <c r="A4" s="14"/>
      <c r="B4" s="13" t="s">
        <v>9</v>
      </c>
      <c r="C4" s="13"/>
      <c r="D4" s="13"/>
      <c r="E4" s="13"/>
      <c r="F4" s="13" t="s">
        <v>145</v>
      </c>
      <c r="G4" s="13" t="s">
        <v>146</v>
      </c>
      <c r="H4" s="13"/>
      <c r="I4" s="13"/>
      <c r="J4" s="13"/>
      <c r="K4" s="13"/>
      <c r="L4" s="13"/>
      <c r="M4" s="13"/>
      <c r="N4" s="13"/>
      <c r="O4" s="13"/>
      <c r="P4" s="13"/>
      <c r="Q4" s="13" t="s">
        <v>147</v>
      </c>
      <c r="R4" s="13"/>
      <c r="S4" s="13"/>
      <c r="T4" s="13"/>
      <c r="U4" s="13"/>
      <c r="V4" s="13"/>
      <c r="W4" s="13"/>
      <c r="X4" s="13"/>
      <c r="Y4" s="13"/>
      <c r="Z4" s="13"/>
      <c r="AA4" s="13" t="s">
        <v>148</v>
      </c>
      <c r="AB4" s="13"/>
      <c r="AC4" s="13"/>
      <c r="AD4" s="13"/>
      <c r="AE4" s="13"/>
      <c r="AF4" s="13"/>
      <c r="AG4" s="13"/>
      <c r="AH4" s="13"/>
      <c r="AI4" s="13"/>
      <c r="AJ4" s="13"/>
      <c r="AK4" s="13"/>
      <c r="AL4" s="13"/>
      <c r="AM4" s="13"/>
      <c r="AN4" s="7"/>
    </row>
    <row r="5" ht="21.350000000000001" customHeight="1">
      <c r="A5" s="14"/>
      <c r="B5" s="13" t="s">
        <v>72</v>
      </c>
      <c r="C5" s="13"/>
      <c r="D5" s="13" t="s">
        <v>65</v>
      </c>
      <c r="E5" s="13" t="s">
        <v>66</v>
      </c>
      <c r="F5" s="13"/>
      <c r="G5" s="13" t="s">
        <v>54</v>
      </c>
      <c r="H5" s="13" t="s">
        <v>149</v>
      </c>
      <c r="I5" s="13"/>
      <c r="J5" s="13"/>
      <c r="K5" s="13" t="s">
        <v>150</v>
      </c>
      <c r="L5" s="13"/>
      <c r="M5" s="13"/>
      <c r="N5" s="13" t="s">
        <v>151</v>
      </c>
      <c r="O5" s="13"/>
      <c r="P5" s="13"/>
      <c r="Q5" s="13" t="s">
        <v>54</v>
      </c>
      <c r="R5" s="13" t="s">
        <v>149</v>
      </c>
      <c r="S5" s="13"/>
      <c r="T5" s="13"/>
      <c r="U5" s="13" t="s">
        <v>150</v>
      </c>
      <c r="V5" s="13"/>
      <c r="W5" s="13"/>
      <c r="X5" s="13" t="s">
        <v>151</v>
      </c>
      <c r="Y5" s="13"/>
      <c r="Z5" s="13"/>
      <c r="AA5" s="13" t="s">
        <v>54</v>
      </c>
      <c r="AB5" s="13" t="s">
        <v>149</v>
      </c>
      <c r="AC5" s="13"/>
      <c r="AD5" s="13"/>
      <c r="AE5" s="13" t="s">
        <v>150</v>
      </c>
      <c r="AF5" s="13"/>
      <c r="AG5" s="13"/>
      <c r="AH5" s="13" t="s">
        <v>151</v>
      </c>
      <c r="AI5" s="13"/>
      <c r="AJ5" s="13"/>
      <c r="AK5" s="13" t="s">
        <v>152</v>
      </c>
      <c r="AL5" s="13"/>
      <c r="AM5" s="13"/>
      <c r="AN5" s="7"/>
    </row>
    <row r="6" ht="21.350000000000001" customHeight="1">
      <c r="A6" s="11"/>
      <c r="B6" s="13" t="s">
        <v>73</v>
      </c>
      <c r="C6" s="13" t="s">
        <v>74</v>
      </c>
      <c r="D6" s="13"/>
      <c r="E6" s="13"/>
      <c r="F6" s="13"/>
      <c r="G6" s="13"/>
      <c r="H6" s="13" t="s">
        <v>153</v>
      </c>
      <c r="I6" s="13" t="s">
        <v>70</v>
      </c>
      <c r="J6" s="13" t="s">
        <v>71</v>
      </c>
      <c r="K6" s="13" t="s">
        <v>153</v>
      </c>
      <c r="L6" s="13" t="s">
        <v>70</v>
      </c>
      <c r="M6" s="13" t="s">
        <v>71</v>
      </c>
      <c r="N6" s="13" t="s">
        <v>153</v>
      </c>
      <c r="O6" s="13" t="s">
        <v>70</v>
      </c>
      <c r="P6" s="13" t="s">
        <v>71</v>
      </c>
      <c r="Q6" s="13"/>
      <c r="R6" s="13" t="s">
        <v>153</v>
      </c>
      <c r="S6" s="13" t="s">
        <v>70</v>
      </c>
      <c r="T6" s="13" t="s">
        <v>71</v>
      </c>
      <c r="U6" s="13" t="s">
        <v>153</v>
      </c>
      <c r="V6" s="13" t="s">
        <v>70</v>
      </c>
      <c r="W6" s="13" t="s">
        <v>71</v>
      </c>
      <c r="X6" s="13" t="s">
        <v>153</v>
      </c>
      <c r="Y6" s="13" t="s">
        <v>70</v>
      </c>
      <c r="Z6" s="13" t="s">
        <v>71</v>
      </c>
      <c r="AA6" s="13"/>
      <c r="AB6" s="13" t="s">
        <v>153</v>
      </c>
      <c r="AC6" s="13" t="s">
        <v>70</v>
      </c>
      <c r="AD6" s="13" t="s">
        <v>71</v>
      </c>
      <c r="AE6" s="13" t="s">
        <v>153</v>
      </c>
      <c r="AF6" s="13" t="s">
        <v>70</v>
      </c>
      <c r="AG6" s="13" t="s">
        <v>71</v>
      </c>
      <c r="AH6" s="13" t="s">
        <v>153</v>
      </c>
      <c r="AI6" s="13" t="s">
        <v>70</v>
      </c>
      <c r="AJ6" s="13" t="s">
        <v>71</v>
      </c>
      <c r="AK6" s="13" t="s">
        <v>153</v>
      </c>
      <c r="AL6" s="13" t="s">
        <v>70</v>
      </c>
      <c r="AM6" s="13" t="s">
        <v>71</v>
      </c>
      <c r="AN6" s="7"/>
    </row>
    <row r="7" ht="19.899999999999999" customHeight="1">
      <c r="A7" s="14"/>
      <c r="B7" s="26"/>
      <c r="C7" s="26"/>
      <c r="D7" s="26"/>
      <c r="E7" s="40" t="s">
        <v>67</v>
      </c>
      <c r="F7" s="20">
        <v>11053314.279999999</v>
      </c>
      <c r="G7" s="20">
        <f t="shared" ref="G7:G9" si="2">H7</f>
        <v>11053314.279999999</v>
      </c>
      <c r="H7" s="20">
        <f t="shared" ref="H7:H9" si="3">I7+J7</f>
        <v>11053314.279999999</v>
      </c>
      <c r="I7" s="20">
        <v>4204894.2800000003</v>
      </c>
      <c r="J7" s="20">
        <f>J8</f>
        <v>6848420</v>
      </c>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7"/>
    </row>
    <row r="8" ht="19.899999999999999" customHeight="1">
      <c r="A8" s="14"/>
      <c r="B8" s="60" t="s">
        <v>23</v>
      </c>
      <c r="C8" s="60" t="s">
        <v>23</v>
      </c>
      <c r="D8" s="23"/>
      <c r="E8" s="15" t="s">
        <v>23</v>
      </c>
      <c r="F8" s="16">
        <v>11053314.279999999</v>
      </c>
      <c r="G8" s="16">
        <f t="shared" si="2"/>
        <v>11053314.279999999</v>
      </c>
      <c r="H8" s="16">
        <f t="shared" si="3"/>
        <v>11053314.279999999</v>
      </c>
      <c r="I8" s="16">
        <v>4204894.2800000003</v>
      </c>
      <c r="J8" s="16">
        <f t="shared" ref="J8:J9" si="4">2658000+4190420</f>
        <v>6848420</v>
      </c>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7"/>
    </row>
    <row r="9" ht="19.899999999999999" customHeight="1">
      <c r="A9" s="14"/>
      <c r="B9" s="60" t="s">
        <v>23</v>
      </c>
      <c r="C9" s="60" t="s">
        <v>23</v>
      </c>
      <c r="D9" s="23"/>
      <c r="E9" s="15" t="s">
        <v>154</v>
      </c>
      <c r="F9" s="16">
        <v>11053314.279999999</v>
      </c>
      <c r="G9" s="16">
        <f t="shared" si="2"/>
        <v>11053314.279999999</v>
      </c>
      <c r="H9" s="16">
        <f t="shared" si="3"/>
        <v>11053314.279999999</v>
      </c>
      <c r="I9" s="16">
        <v>4204894.2800000003</v>
      </c>
      <c r="J9" s="16">
        <f t="shared" si="4"/>
        <v>6848420</v>
      </c>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7"/>
    </row>
    <row r="10" ht="19.899999999999999" customHeight="1">
      <c r="A10" s="14"/>
      <c r="B10" s="60" t="s">
        <v>23</v>
      </c>
      <c r="C10" s="60" t="s">
        <v>23</v>
      </c>
      <c r="D10" s="23"/>
      <c r="E10" s="15" t="s">
        <v>155</v>
      </c>
      <c r="F10" s="16">
        <v>3694231.6499999999</v>
      </c>
      <c r="G10" s="16">
        <v>3694231.6499999999</v>
      </c>
      <c r="H10" s="16">
        <v>3694231.6499999999</v>
      </c>
      <c r="I10" s="16">
        <v>3694231.6499999999</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7"/>
    </row>
    <row r="11" ht="19.899999999999999" customHeight="1">
      <c r="A11" s="14"/>
      <c r="B11" s="61" t="s">
        <v>156</v>
      </c>
      <c r="C11" s="60" t="s">
        <v>157</v>
      </c>
      <c r="D11" s="23" t="s">
        <v>79</v>
      </c>
      <c r="E11" s="15" t="s">
        <v>158</v>
      </c>
      <c r="F11" s="16">
        <v>910032</v>
      </c>
      <c r="G11" s="16">
        <v>910032</v>
      </c>
      <c r="H11" s="16">
        <v>910032</v>
      </c>
      <c r="I11" s="16">
        <v>910032</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7"/>
    </row>
    <row r="12" ht="19.899999999999999" customHeight="1">
      <c r="B12" s="61" t="s">
        <v>156</v>
      </c>
      <c r="C12" s="60" t="s">
        <v>159</v>
      </c>
      <c r="D12" s="23" t="s">
        <v>79</v>
      </c>
      <c r="E12" s="15" t="s">
        <v>160</v>
      </c>
      <c r="F12" s="16">
        <v>802752</v>
      </c>
      <c r="G12" s="16">
        <v>802752</v>
      </c>
      <c r="H12" s="16">
        <v>802752</v>
      </c>
      <c r="I12" s="16">
        <v>802752</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7"/>
    </row>
    <row r="13" ht="19.899999999999999" customHeight="1">
      <c r="B13" s="61" t="s">
        <v>156</v>
      </c>
      <c r="C13" s="60" t="s">
        <v>161</v>
      </c>
      <c r="D13" s="23" t="s">
        <v>79</v>
      </c>
      <c r="E13" s="15" t="s">
        <v>162</v>
      </c>
      <c r="F13" s="16">
        <v>669596</v>
      </c>
      <c r="G13" s="16">
        <v>669596</v>
      </c>
      <c r="H13" s="16">
        <v>669596</v>
      </c>
      <c r="I13" s="16">
        <v>669596</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7"/>
    </row>
    <row r="14" ht="19.899999999999999" customHeight="1">
      <c r="B14" s="61" t="s">
        <v>156</v>
      </c>
      <c r="C14" s="60" t="s">
        <v>163</v>
      </c>
      <c r="D14" s="23" t="s">
        <v>79</v>
      </c>
      <c r="E14" s="15" t="s">
        <v>164</v>
      </c>
      <c r="F14" s="16">
        <v>170862.85999999999</v>
      </c>
      <c r="G14" s="16">
        <v>170862.85999999999</v>
      </c>
      <c r="H14" s="16">
        <v>170862.85999999999</v>
      </c>
      <c r="I14" s="16">
        <v>170862.85999999999</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7"/>
    </row>
    <row r="15" ht="19.899999999999999" customHeight="1">
      <c r="B15" s="61" t="s">
        <v>156</v>
      </c>
      <c r="C15" s="60" t="s">
        <v>165</v>
      </c>
      <c r="D15" s="23" t="s">
        <v>79</v>
      </c>
      <c r="E15" s="15" t="s">
        <v>166</v>
      </c>
      <c r="F15" s="16">
        <v>412305.26000000001</v>
      </c>
      <c r="G15" s="16">
        <v>412305.26000000001</v>
      </c>
      <c r="H15" s="16">
        <v>412305.26000000001</v>
      </c>
      <c r="I15" s="16">
        <v>412305.26000000001</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7"/>
    </row>
    <row r="16" ht="19.899999999999999" customHeight="1">
      <c r="B16" s="61" t="s">
        <v>156</v>
      </c>
      <c r="C16" s="60" t="s">
        <v>167</v>
      </c>
      <c r="D16" s="23" t="s">
        <v>79</v>
      </c>
      <c r="E16" s="15" t="s">
        <v>168</v>
      </c>
      <c r="F16" s="16">
        <v>225560.87</v>
      </c>
      <c r="G16" s="16">
        <v>225560.87</v>
      </c>
      <c r="H16" s="16">
        <v>225560.87</v>
      </c>
      <c r="I16" s="16">
        <v>225560.87</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7"/>
    </row>
    <row r="17" ht="19.899999999999999" customHeight="1">
      <c r="B17" s="61" t="s">
        <v>156</v>
      </c>
      <c r="C17" s="60" t="s">
        <v>169</v>
      </c>
      <c r="D17" s="23" t="s">
        <v>79</v>
      </c>
      <c r="E17" s="15" t="s">
        <v>170</v>
      </c>
      <c r="F17" s="16">
        <v>138774.47</v>
      </c>
      <c r="G17" s="16">
        <v>138774.47</v>
      </c>
      <c r="H17" s="16">
        <v>138774.47</v>
      </c>
      <c r="I17" s="16">
        <v>138774.47</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7"/>
    </row>
    <row r="18" ht="19.899999999999999" customHeight="1">
      <c r="B18" s="61" t="s">
        <v>156</v>
      </c>
      <c r="C18" s="60" t="s">
        <v>171</v>
      </c>
      <c r="D18" s="23" t="s">
        <v>79</v>
      </c>
      <c r="E18" s="15" t="s">
        <v>172</v>
      </c>
      <c r="F18" s="16">
        <v>9568.2000000000007</v>
      </c>
      <c r="G18" s="16">
        <v>9568.2000000000007</v>
      </c>
      <c r="H18" s="16">
        <v>9568.2000000000007</v>
      </c>
      <c r="I18" s="16">
        <v>9568.2000000000007</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7"/>
    </row>
    <row r="19" ht="19.899999999999999" customHeight="1">
      <c r="B19" s="61" t="s">
        <v>156</v>
      </c>
      <c r="C19" s="60" t="s">
        <v>173</v>
      </c>
      <c r="D19" s="23" t="s">
        <v>79</v>
      </c>
      <c r="E19" s="15" t="s">
        <v>174</v>
      </c>
      <c r="F19" s="16">
        <v>340379.98999999999</v>
      </c>
      <c r="G19" s="16">
        <v>340379.98999999999</v>
      </c>
      <c r="H19" s="16">
        <v>340379.98999999999</v>
      </c>
      <c r="I19" s="16">
        <v>340379.98999999999</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7"/>
    </row>
    <row r="20" ht="19.899999999999999" customHeight="1">
      <c r="B20" s="61" t="s">
        <v>156</v>
      </c>
      <c r="C20" s="60" t="s">
        <v>175</v>
      </c>
      <c r="D20" s="23" t="s">
        <v>79</v>
      </c>
      <c r="E20" s="15" t="s">
        <v>176</v>
      </c>
      <c r="F20" s="16">
        <v>3600</v>
      </c>
      <c r="G20" s="16">
        <v>3600</v>
      </c>
      <c r="H20" s="16">
        <v>3600</v>
      </c>
      <c r="I20" s="16">
        <v>3600</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7"/>
    </row>
    <row r="21" ht="19.899999999999999" customHeight="1">
      <c r="B21" s="61" t="s">
        <v>156</v>
      </c>
      <c r="C21" s="60" t="s">
        <v>177</v>
      </c>
      <c r="D21" s="23" t="s">
        <v>79</v>
      </c>
      <c r="E21" s="15" t="s">
        <v>178</v>
      </c>
      <c r="F21" s="16">
        <v>10800</v>
      </c>
      <c r="G21" s="16">
        <v>10800</v>
      </c>
      <c r="H21" s="16">
        <v>10800</v>
      </c>
      <c r="I21" s="16">
        <v>10800</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7"/>
    </row>
    <row r="22" ht="19.899999999999999" customHeight="1">
      <c r="B22" s="60" t="s">
        <v>23</v>
      </c>
      <c r="C22" s="60" t="s">
        <v>23</v>
      </c>
      <c r="D22" s="23"/>
      <c r="E22" s="15" t="s">
        <v>179</v>
      </c>
      <c r="F22" s="16">
        <f>G22</f>
        <v>9636761.6600000001</v>
      </c>
      <c r="G22" s="16">
        <f>H22</f>
        <v>9636761.6600000001</v>
      </c>
      <c r="H22" s="16">
        <f>I22+J22</f>
        <v>9636761.6600000001</v>
      </c>
      <c r="I22" s="16">
        <v>415541.65999999997</v>
      </c>
      <c r="J22" s="16">
        <v>9221220</v>
      </c>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7"/>
    </row>
    <row r="23" ht="19.899999999999999" customHeight="1">
      <c r="A23" s="14"/>
      <c r="B23" s="61" t="s">
        <v>180</v>
      </c>
      <c r="C23" s="60" t="s">
        <v>157</v>
      </c>
      <c r="D23" s="23" t="s">
        <v>79</v>
      </c>
      <c r="E23" s="15" t="s">
        <v>181</v>
      </c>
      <c r="F23" s="16">
        <v>36500</v>
      </c>
      <c r="G23" s="16">
        <v>36500</v>
      </c>
      <c r="H23" s="16">
        <v>36500</v>
      </c>
      <c r="I23" s="16">
        <v>36500</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7"/>
    </row>
    <row r="24" ht="19.899999999999999" customHeight="1">
      <c r="B24" s="61" t="s">
        <v>180</v>
      </c>
      <c r="C24" s="60" t="s">
        <v>182</v>
      </c>
      <c r="D24" s="23" t="s">
        <v>79</v>
      </c>
      <c r="E24" s="15" t="s">
        <v>183</v>
      </c>
      <c r="F24" s="16">
        <v>7350</v>
      </c>
      <c r="G24" s="16">
        <v>7350</v>
      </c>
      <c r="H24" s="16">
        <v>7350</v>
      </c>
      <c r="I24" s="16">
        <v>7350</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7"/>
    </row>
    <row r="25" ht="19.899999999999999" customHeight="1">
      <c r="B25" s="61" t="s">
        <v>180</v>
      </c>
      <c r="C25" s="60" t="s">
        <v>184</v>
      </c>
      <c r="D25" s="23" t="s">
        <v>79</v>
      </c>
      <c r="E25" s="15" t="s">
        <v>185</v>
      </c>
      <c r="F25" s="16">
        <v>9450</v>
      </c>
      <c r="G25" s="16">
        <v>9450</v>
      </c>
      <c r="H25" s="16">
        <v>9450</v>
      </c>
      <c r="I25" s="16">
        <v>9450</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7"/>
    </row>
    <row r="26" ht="19.899999999999999" customHeight="1">
      <c r="B26" s="61" t="s">
        <v>180</v>
      </c>
      <c r="C26" s="60" t="s">
        <v>163</v>
      </c>
      <c r="D26" s="23" t="s">
        <v>79</v>
      </c>
      <c r="E26" s="15" t="s">
        <v>186</v>
      </c>
      <c r="F26" s="16">
        <v>8400</v>
      </c>
      <c r="G26" s="16">
        <v>8400</v>
      </c>
      <c r="H26" s="16">
        <v>8400</v>
      </c>
      <c r="I26" s="16">
        <v>8400</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7"/>
    </row>
    <row r="27" ht="19.899999999999999" customHeight="1">
      <c r="B27" s="61" t="s">
        <v>180</v>
      </c>
      <c r="C27" s="60" t="s">
        <v>169</v>
      </c>
      <c r="D27" s="23" t="s">
        <v>79</v>
      </c>
      <c r="E27" s="15" t="s">
        <v>187</v>
      </c>
      <c r="F27" s="16">
        <v>63000</v>
      </c>
      <c r="G27" s="16">
        <v>63000</v>
      </c>
      <c r="H27" s="16">
        <v>63000</v>
      </c>
      <c r="I27" s="16">
        <v>63000</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7"/>
    </row>
    <row r="28" ht="19.899999999999999" customHeight="1">
      <c r="B28" s="61" t="s">
        <v>180</v>
      </c>
      <c r="C28" s="60" t="s">
        <v>173</v>
      </c>
      <c r="D28" s="23" t="s">
        <v>79</v>
      </c>
      <c r="E28" s="15" t="s">
        <v>188</v>
      </c>
      <c r="F28" s="16">
        <v>1200</v>
      </c>
      <c r="G28" s="16">
        <v>1200</v>
      </c>
      <c r="H28" s="16">
        <v>1200</v>
      </c>
      <c r="I28" s="16">
        <v>1200</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7"/>
    </row>
    <row r="29" ht="19.899999999999999" customHeight="1">
      <c r="B29" s="61" t="s">
        <v>180</v>
      </c>
      <c r="C29" s="60" t="s">
        <v>189</v>
      </c>
      <c r="D29" s="23" t="s">
        <v>79</v>
      </c>
      <c r="E29" s="15" t="s">
        <v>190</v>
      </c>
      <c r="F29" s="16">
        <v>10000</v>
      </c>
      <c r="G29" s="16">
        <v>10000</v>
      </c>
      <c r="H29" s="16">
        <v>10000</v>
      </c>
      <c r="I29" s="16">
        <v>10000</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7"/>
    </row>
    <row r="30" ht="19.899999999999999" customHeight="1">
      <c r="B30" s="61" t="s">
        <v>180</v>
      </c>
      <c r="C30" s="60" t="s">
        <v>191</v>
      </c>
      <c r="D30" s="23" t="s">
        <v>79</v>
      </c>
      <c r="E30" s="15" t="s">
        <v>192</v>
      </c>
      <c r="F30" s="16">
        <v>2736</v>
      </c>
      <c r="G30" s="16">
        <v>2736</v>
      </c>
      <c r="H30" s="16">
        <v>2736</v>
      </c>
      <c r="I30" s="16">
        <v>2736</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7"/>
    </row>
    <row r="31" ht="19.899999999999999" customHeight="1">
      <c r="B31" s="61" t="s">
        <v>180</v>
      </c>
      <c r="C31" s="60" t="s">
        <v>193</v>
      </c>
      <c r="D31" s="23" t="s">
        <v>79</v>
      </c>
      <c r="E31" s="15" t="s">
        <v>194</v>
      </c>
      <c r="F31" s="16">
        <v>8564</v>
      </c>
      <c r="G31" s="16">
        <v>8564</v>
      </c>
      <c r="H31" s="16">
        <v>8564</v>
      </c>
      <c r="I31" s="16">
        <v>8564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7"/>
    </row>
    <row r="32" ht="19.899999999999999" customHeight="1">
      <c r="B32" s="61" t="s">
        <v>180</v>
      </c>
      <c r="C32" s="60" t="s">
        <v>195</v>
      </c>
      <c r="D32" s="23" t="s">
        <v>79</v>
      </c>
      <c r="E32" s="15" t="s">
        <v>196</v>
      </c>
      <c r="F32" s="16">
        <f>G32</f>
        <v>9221220</v>
      </c>
      <c r="G32" s="16">
        <f>H32</f>
        <v>9221220</v>
      </c>
      <c r="H32" s="16">
        <f>J32</f>
        <v>9221220</v>
      </c>
      <c r="I32" s="16"/>
      <c r="J32" s="16">
        <v>9221220</v>
      </c>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7"/>
    </row>
    <row r="33" ht="19.899999999999999" customHeight="1">
      <c r="B33" s="61" t="s">
        <v>180</v>
      </c>
      <c r="C33" s="60" t="s">
        <v>197</v>
      </c>
      <c r="D33" s="23" t="s">
        <v>79</v>
      </c>
      <c r="E33" s="15" t="s">
        <v>198</v>
      </c>
      <c r="F33" s="16">
        <v>56040.699999999997</v>
      </c>
      <c r="G33" s="16">
        <v>56040.699999999997</v>
      </c>
      <c r="H33" s="16">
        <v>56040.699999999997</v>
      </c>
      <c r="I33" s="16">
        <v>56040.699999999997</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7"/>
    </row>
    <row r="34" ht="19.899999999999999" customHeight="1">
      <c r="B34" s="61" t="s">
        <v>180</v>
      </c>
      <c r="C34" s="60" t="s">
        <v>199</v>
      </c>
      <c r="D34" s="23" t="s">
        <v>79</v>
      </c>
      <c r="E34" s="15" t="s">
        <v>200</v>
      </c>
      <c r="F34" s="16">
        <v>27300.959999999999</v>
      </c>
      <c r="G34" s="16">
        <v>27300.959999999999</v>
      </c>
      <c r="H34" s="16">
        <v>27300.959999999999</v>
      </c>
      <c r="I34" s="16">
        <v>27300.959999999999</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7"/>
    </row>
    <row r="35" ht="19.899999999999999" customHeight="1">
      <c r="B35" s="61" t="s">
        <v>180</v>
      </c>
      <c r="C35" s="60" t="s">
        <v>201</v>
      </c>
      <c r="D35" s="23" t="s">
        <v>79</v>
      </c>
      <c r="E35" s="15" t="s">
        <v>202</v>
      </c>
      <c r="F35" s="16">
        <v>20200</v>
      </c>
      <c r="G35" s="16">
        <v>20200</v>
      </c>
      <c r="H35" s="16">
        <v>20200</v>
      </c>
      <c r="I35" s="16">
        <v>20200</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7"/>
    </row>
    <row r="36" ht="19.899999999999999" customHeight="1">
      <c r="B36" s="61" t="s">
        <v>180</v>
      </c>
      <c r="C36" s="60" t="s">
        <v>203</v>
      </c>
      <c r="D36" s="23" t="s">
        <v>79</v>
      </c>
      <c r="E36" s="15" t="s">
        <v>204</v>
      </c>
      <c r="F36" s="16">
        <v>148800</v>
      </c>
      <c r="G36" s="16">
        <v>148800</v>
      </c>
      <c r="H36" s="16">
        <v>148800</v>
      </c>
      <c r="I36" s="16">
        <v>148800</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7"/>
    </row>
    <row r="37" ht="19.899999999999999" customHeight="1">
      <c r="B37" s="61" t="s">
        <v>180</v>
      </c>
      <c r="C37" s="60" t="s">
        <v>177</v>
      </c>
      <c r="D37" s="23" t="s">
        <v>79</v>
      </c>
      <c r="E37" s="15" t="s">
        <v>205</v>
      </c>
      <c r="F37" s="16">
        <v>16000</v>
      </c>
      <c r="G37" s="16">
        <v>16000</v>
      </c>
      <c r="H37" s="16">
        <v>16000</v>
      </c>
      <c r="I37" s="16">
        <v>16000</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7"/>
    </row>
    <row r="38" ht="19.899999999999999" customHeight="1">
      <c r="B38" s="60" t="s">
        <v>23</v>
      </c>
      <c r="C38" s="60" t="s">
        <v>23</v>
      </c>
      <c r="D38" s="23"/>
      <c r="E38" s="15" t="s">
        <v>206</v>
      </c>
      <c r="F38" s="16">
        <v>95120.970000000001</v>
      </c>
      <c r="G38" s="16">
        <v>95120.970000000001</v>
      </c>
      <c r="H38" s="16">
        <v>95120.970000000001</v>
      </c>
      <c r="I38" s="16">
        <v>95120.970000000001</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7"/>
    </row>
    <row r="39" ht="19.899999999999999" customHeight="1">
      <c r="A39" s="14"/>
      <c r="B39" s="61" t="s">
        <v>207</v>
      </c>
      <c r="C39" s="60" t="s">
        <v>182</v>
      </c>
      <c r="D39" s="23" t="s">
        <v>79</v>
      </c>
      <c r="E39" s="15" t="s">
        <v>208</v>
      </c>
      <c r="F39" s="16">
        <v>15558</v>
      </c>
      <c r="G39" s="16">
        <v>15558</v>
      </c>
      <c r="H39" s="16">
        <v>15558</v>
      </c>
      <c r="I39" s="16">
        <v>15558</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7"/>
    </row>
    <row r="40" ht="19.899999999999999" customHeight="1">
      <c r="B40" s="61" t="s">
        <v>207</v>
      </c>
      <c r="C40" s="60" t="s">
        <v>163</v>
      </c>
      <c r="D40" s="23" t="s">
        <v>79</v>
      </c>
      <c r="E40" s="15" t="s">
        <v>209</v>
      </c>
      <c r="F40" s="16">
        <v>79322.970000000001</v>
      </c>
      <c r="G40" s="16">
        <v>79322.970000000001</v>
      </c>
      <c r="H40" s="16">
        <v>79322.970000000001</v>
      </c>
      <c r="I40" s="16">
        <v>79322.970000000001</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7"/>
    </row>
    <row r="41" ht="19.899999999999999" customHeight="1">
      <c r="B41" s="61" t="s">
        <v>207</v>
      </c>
      <c r="C41" s="60" t="s">
        <v>210</v>
      </c>
      <c r="D41" s="23" t="s">
        <v>79</v>
      </c>
      <c r="E41" s="15" t="s">
        <v>211</v>
      </c>
      <c r="F41" s="16">
        <v>240</v>
      </c>
      <c r="G41" s="16">
        <v>240</v>
      </c>
      <c r="H41" s="16">
        <v>240</v>
      </c>
      <c r="I41" s="16">
        <v>240</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7"/>
    </row>
    <row r="42" ht="19.899999999999999" customHeight="1">
      <c r="B42" s="60" t="s">
        <v>23</v>
      </c>
      <c r="C42" s="60" t="s">
        <v>23</v>
      </c>
      <c r="D42" s="23"/>
      <c r="E42" s="15" t="s">
        <v>212</v>
      </c>
      <c r="F42" s="16">
        <v>1817620</v>
      </c>
      <c r="G42" s="16"/>
      <c r="H42" s="16">
        <v>1817620</v>
      </c>
      <c r="I42" s="16"/>
      <c r="J42" s="16">
        <v>1817620</v>
      </c>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7"/>
    </row>
    <row r="43" ht="19.899999999999999" customHeight="1">
      <c r="A43" s="14"/>
      <c r="B43" s="61" t="s">
        <v>213</v>
      </c>
      <c r="C43" s="60" t="s">
        <v>161</v>
      </c>
      <c r="D43" s="23" t="s">
        <v>79</v>
      </c>
      <c r="E43" s="15" t="s">
        <v>214</v>
      </c>
      <c r="F43" s="16">
        <v>1817620</v>
      </c>
      <c r="G43" s="16"/>
      <c r="H43" s="16">
        <v>1817620</v>
      </c>
      <c r="I43" s="16"/>
      <c r="J43" s="16">
        <v>1817620</v>
      </c>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7"/>
    </row>
    <row r="44" ht="8.5" customHeight="1">
      <c r="A44" s="45"/>
      <c r="B44" s="45"/>
      <c r="C44" s="45"/>
      <c r="D44" s="62"/>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53"/>
    </row>
  </sheetData>
  <mergeCells count="25">
    <mergeCell ref="B1:C1"/>
    <mergeCell ref="B2:AM2"/>
    <mergeCell ref="B3:E3"/>
    <mergeCell ref="AL3:AM3"/>
    <mergeCell ref="B4:E4"/>
    <mergeCell ref="F4:F6"/>
    <mergeCell ref="G4:P4"/>
    <mergeCell ref="Q4:Z4"/>
    <mergeCell ref="AA4:AM4"/>
    <mergeCell ref="B5:C5"/>
    <mergeCell ref="D5:D6"/>
    <mergeCell ref="E5:E6"/>
    <mergeCell ref="G5:G6"/>
    <mergeCell ref="H5:J5"/>
    <mergeCell ref="K5:M5"/>
    <mergeCell ref="N5:P5"/>
    <mergeCell ref="Q5:Q6"/>
    <mergeCell ref="R5:T5"/>
    <mergeCell ref="U5:W5"/>
    <mergeCell ref="X5:Z5"/>
    <mergeCell ref="AA5:AA6"/>
    <mergeCell ref="AB5:AD5"/>
    <mergeCell ref="AE5:AG5"/>
    <mergeCell ref="AH5:AJ5"/>
    <mergeCell ref="AK5:AM5"/>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pane ySplit="6" topLeftCell="A7" activePane="bottomLeft" state="frozen"/>
      <selection activeCell="F15" activeCellId="0" sqref="F15"/>
    </sheetView>
  </sheetViews>
  <sheetFormatPr defaultColWidth="10" defaultRowHeight="13.5"/>
  <cols>
    <col customWidth="1" min="1" max="1" width="1.5333333333333301"/>
    <col customWidth="1" min="2" max="4" width="6.1500000000000004"/>
    <col customWidth="1" min="5" max="5" width="8.875"/>
    <col customWidth="1" min="6" max="6" width="33.25"/>
    <col customWidth="1" min="7" max="7" width="16.558333333333302"/>
    <col customWidth="1" min="8" max="8" width="16.408333333333299"/>
    <col customWidth="1" min="9" max="9" width="14.5"/>
    <col customWidth="1" min="10" max="10" width="1.5333333333333301"/>
    <col customWidth="1" min="11" max="11" width="9.7666666666666693"/>
  </cols>
  <sheetData>
    <row r="1" ht="14.300000000000001" customHeight="1">
      <c r="A1" s="31"/>
      <c r="B1" s="5"/>
      <c r="C1" s="5"/>
      <c r="D1" s="5"/>
      <c r="E1" s="11"/>
      <c r="F1" s="11"/>
      <c r="G1" s="33" t="s">
        <v>215</v>
      </c>
      <c r="H1" s="33"/>
      <c r="I1" s="33"/>
      <c r="J1" s="14"/>
    </row>
    <row r="2" ht="19.899999999999999" customHeight="1">
      <c r="A2" s="31"/>
      <c r="B2" s="34" t="s">
        <v>216</v>
      </c>
      <c r="C2" s="34"/>
      <c r="D2" s="34"/>
      <c r="E2" s="34"/>
      <c r="F2" s="34"/>
      <c r="G2" s="34"/>
      <c r="H2" s="34"/>
      <c r="I2" s="34"/>
      <c r="J2" s="14" t="s">
        <v>3</v>
      </c>
    </row>
    <row r="3" ht="17.050000000000001" customHeight="1">
      <c r="A3" s="35"/>
      <c r="B3" s="10" t="s">
        <v>5</v>
      </c>
      <c r="C3" s="10"/>
      <c r="D3" s="10"/>
      <c r="E3" s="10"/>
      <c r="F3" s="10"/>
      <c r="G3" s="35"/>
      <c r="I3" s="58" t="s">
        <v>6</v>
      </c>
      <c r="J3" s="48"/>
    </row>
    <row r="4" ht="21.350000000000001" customHeight="1">
      <c r="A4" s="11"/>
      <c r="B4" s="49" t="s">
        <v>9</v>
      </c>
      <c r="C4" s="49"/>
      <c r="D4" s="49"/>
      <c r="E4" s="49"/>
      <c r="F4" s="49"/>
      <c r="G4" s="49" t="s">
        <v>54</v>
      </c>
      <c r="H4" s="39" t="s">
        <v>217</v>
      </c>
      <c r="I4" s="39" t="s">
        <v>148</v>
      </c>
      <c r="J4" s="11"/>
    </row>
    <row r="5" ht="21.350000000000001" customHeight="1">
      <c r="A5" s="11"/>
      <c r="B5" s="49" t="s">
        <v>72</v>
      </c>
      <c r="C5" s="49"/>
      <c r="D5" s="49"/>
      <c r="E5" s="49" t="s">
        <v>65</v>
      </c>
      <c r="F5" s="49" t="s">
        <v>66</v>
      </c>
      <c r="G5" s="49"/>
      <c r="H5" s="39"/>
      <c r="I5" s="39"/>
      <c r="J5" s="11"/>
    </row>
    <row r="6" ht="21.350000000000001" customHeight="1">
      <c r="A6" s="38"/>
      <c r="B6" s="49" t="s">
        <v>73</v>
      </c>
      <c r="C6" s="49" t="s">
        <v>74</v>
      </c>
      <c r="D6" s="49" t="s">
        <v>75</v>
      </c>
      <c r="E6" s="49"/>
      <c r="F6" s="49"/>
      <c r="G6" s="49"/>
      <c r="H6" s="39"/>
      <c r="I6" s="39"/>
      <c r="J6" s="17"/>
    </row>
    <row r="7" ht="25" customHeight="1">
      <c r="A7" s="18"/>
      <c r="B7" s="40"/>
      <c r="C7" s="40"/>
      <c r="D7" s="40"/>
      <c r="E7" s="40"/>
      <c r="F7" s="40" t="s">
        <v>67</v>
      </c>
      <c r="G7" s="41">
        <v>11053314.279999999</v>
      </c>
      <c r="H7" s="41">
        <v>11053314.279999999</v>
      </c>
      <c r="I7" s="41"/>
      <c r="J7" s="21"/>
    </row>
    <row r="8" ht="25" customHeight="1">
      <c r="A8" s="38"/>
      <c r="B8" s="42"/>
      <c r="C8" s="42"/>
      <c r="D8" s="42"/>
      <c r="E8" s="42"/>
      <c r="F8" s="51" t="s">
        <v>23</v>
      </c>
      <c r="G8" s="43">
        <v>11053314.279999999</v>
      </c>
      <c r="H8" s="43">
        <v>11053314.279999999</v>
      </c>
      <c r="I8" s="43"/>
      <c r="J8" s="50"/>
    </row>
    <row r="9" ht="25" customHeight="1">
      <c r="A9" s="38"/>
      <c r="B9" s="42"/>
      <c r="C9" s="42"/>
      <c r="D9" s="42"/>
      <c r="E9" s="42"/>
      <c r="F9" s="51" t="s">
        <v>218</v>
      </c>
      <c r="G9" s="43">
        <v>11053314.279999999</v>
      </c>
      <c r="H9" s="43">
        <v>11053314.279999999</v>
      </c>
      <c r="I9" s="43"/>
      <c r="J9" s="50"/>
    </row>
    <row r="10" ht="25" customHeight="1">
      <c r="A10" s="38"/>
      <c r="B10" s="42" t="s">
        <v>77</v>
      </c>
      <c r="C10" s="42" t="s">
        <v>78</v>
      </c>
      <c r="D10" s="42" t="s">
        <v>78</v>
      </c>
      <c r="E10" s="42">
        <v>230001</v>
      </c>
      <c r="F10" s="51" t="s">
        <v>80</v>
      </c>
      <c r="G10" s="43">
        <v>2640204.9399999999</v>
      </c>
      <c r="H10" s="44">
        <v>2640204.9399999999</v>
      </c>
      <c r="I10" s="44"/>
      <c r="J10" s="17"/>
    </row>
    <row r="11" ht="25" customHeight="1">
      <c r="A11" s="38"/>
      <c r="B11" s="42" t="s">
        <v>77</v>
      </c>
      <c r="C11" s="42" t="s">
        <v>78</v>
      </c>
      <c r="D11" s="42" t="s">
        <v>81</v>
      </c>
      <c r="E11" s="42">
        <v>230001</v>
      </c>
      <c r="F11" s="51" t="s">
        <v>82</v>
      </c>
      <c r="G11" s="43">
        <v>96000</v>
      </c>
      <c r="H11" s="44">
        <v>96000</v>
      </c>
      <c r="I11" s="44"/>
      <c r="J11" s="17"/>
    </row>
    <row r="12" ht="25" customHeight="1">
      <c r="A12" s="38"/>
      <c r="B12" s="42" t="s">
        <v>77</v>
      </c>
      <c r="C12" s="42" t="s">
        <v>78</v>
      </c>
      <c r="D12" s="42" t="s">
        <v>83</v>
      </c>
      <c r="E12" s="42">
        <v>230001</v>
      </c>
      <c r="F12" s="51" t="s">
        <v>84</v>
      </c>
      <c r="G12" s="43">
        <v>348745.78000000003</v>
      </c>
      <c r="H12" s="44">
        <v>348745.78000000003</v>
      </c>
      <c r="I12" s="44"/>
      <c r="J12" s="17"/>
    </row>
    <row r="13" ht="25" customHeight="1">
      <c r="A13" s="38"/>
      <c r="B13" s="42" t="s">
        <v>77</v>
      </c>
      <c r="C13" s="42" t="s">
        <v>78</v>
      </c>
      <c r="D13" s="42" t="s">
        <v>85</v>
      </c>
      <c r="E13" s="42">
        <v>230001</v>
      </c>
      <c r="F13" s="51" t="s">
        <v>86</v>
      </c>
      <c r="G13" s="43">
        <v>2710020</v>
      </c>
      <c r="H13" s="43">
        <v>2710020</v>
      </c>
      <c r="I13" s="44"/>
      <c r="J13" s="17"/>
    </row>
    <row r="14" ht="25" customHeight="1">
      <c r="A14" s="38"/>
      <c r="B14" s="42" t="s">
        <v>77</v>
      </c>
      <c r="C14" s="42" t="s">
        <v>87</v>
      </c>
      <c r="D14" s="42" t="s">
        <v>85</v>
      </c>
      <c r="E14" s="42">
        <v>230001</v>
      </c>
      <c r="F14" s="51" t="s">
        <v>88</v>
      </c>
      <c r="G14" s="43">
        <v>4042400</v>
      </c>
      <c r="H14" s="43">
        <v>4042400</v>
      </c>
      <c r="I14" s="44"/>
      <c r="J14" s="17"/>
    </row>
    <row r="15" ht="25" customHeight="1">
      <c r="A15" s="38"/>
      <c r="B15" s="42" t="s">
        <v>89</v>
      </c>
      <c r="C15" s="42" t="s">
        <v>90</v>
      </c>
      <c r="D15" s="42" t="s">
        <v>78</v>
      </c>
      <c r="E15" s="42">
        <v>230001</v>
      </c>
      <c r="F15" s="51" t="s">
        <v>91</v>
      </c>
      <c r="G15" s="43">
        <v>90096.800000000003</v>
      </c>
      <c r="H15" s="44">
        <v>90096.800000000003</v>
      </c>
      <c r="I15" s="44"/>
      <c r="J15" s="17"/>
    </row>
    <row r="16" ht="25" customHeight="1">
      <c r="A16" s="38"/>
      <c r="B16" s="42" t="s">
        <v>89</v>
      </c>
      <c r="C16" s="42" t="s">
        <v>90</v>
      </c>
      <c r="D16" s="42" t="s">
        <v>92</v>
      </c>
      <c r="E16" s="42">
        <v>230001</v>
      </c>
      <c r="F16" s="51" t="s">
        <v>93</v>
      </c>
      <c r="G16" s="43">
        <v>5226.1700000000001</v>
      </c>
      <c r="H16" s="44">
        <v>5226.1700000000001</v>
      </c>
      <c r="I16" s="44"/>
      <c r="J16" s="17"/>
    </row>
    <row r="17" ht="25" customHeight="1">
      <c r="A17" s="38"/>
      <c r="B17" s="42" t="s">
        <v>89</v>
      </c>
      <c r="C17" s="42" t="s">
        <v>90</v>
      </c>
      <c r="D17" s="42" t="s">
        <v>90</v>
      </c>
      <c r="E17" s="42">
        <v>230001</v>
      </c>
      <c r="F17" s="51" t="s">
        <v>94</v>
      </c>
      <c r="G17" s="43">
        <v>412305.26000000001</v>
      </c>
      <c r="H17" s="44">
        <v>412305.26000000001</v>
      </c>
      <c r="I17" s="44"/>
      <c r="J17" s="17"/>
    </row>
    <row r="18" ht="25" customHeight="1">
      <c r="A18" s="38"/>
      <c r="B18" s="42" t="s">
        <v>95</v>
      </c>
      <c r="C18" s="42" t="s">
        <v>81</v>
      </c>
      <c r="D18" s="42" t="s">
        <v>78</v>
      </c>
      <c r="E18" s="42">
        <v>230001</v>
      </c>
      <c r="F18" s="51" t="s">
        <v>96</v>
      </c>
      <c r="G18" s="43">
        <v>198150.42000000001</v>
      </c>
      <c r="H18" s="44">
        <v>198150.42000000001</v>
      </c>
      <c r="I18" s="44"/>
      <c r="J18" s="17"/>
    </row>
    <row r="19" ht="25" customHeight="1">
      <c r="A19" s="38"/>
      <c r="B19" s="42" t="s">
        <v>95</v>
      </c>
      <c r="C19" s="42" t="s">
        <v>81</v>
      </c>
      <c r="D19" s="42" t="s">
        <v>92</v>
      </c>
      <c r="E19" s="42">
        <v>230001</v>
      </c>
      <c r="F19" s="51" t="s">
        <v>97</v>
      </c>
      <c r="G19" s="43">
        <v>27410.450000000001</v>
      </c>
      <c r="H19" s="44">
        <v>27410.450000000001</v>
      </c>
      <c r="I19" s="44"/>
      <c r="J19" s="17"/>
    </row>
    <row r="20" ht="25" customHeight="1">
      <c r="A20" s="38"/>
      <c r="B20" s="42" t="s">
        <v>95</v>
      </c>
      <c r="C20" s="42" t="s">
        <v>81</v>
      </c>
      <c r="D20" s="42" t="s">
        <v>98</v>
      </c>
      <c r="E20" s="42">
        <v>230001</v>
      </c>
      <c r="F20" s="51" t="s">
        <v>99</v>
      </c>
      <c r="G20" s="43">
        <v>21600</v>
      </c>
      <c r="H20" s="44">
        <v>21600</v>
      </c>
      <c r="I20" s="44"/>
      <c r="J20" s="17"/>
    </row>
    <row r="21" ht="25" customHeight="1">
      <c r="A21" s="38"/>
      <c r="B21" s="42" t="s">
        <v>95</v>
      </c>
      <c r="C21" s="42" t="s">
        <v>81</v>
      </c>
      <c r="D21" s="42" t="s">
        <v>85</v>
      </c>
      <c r="E21" s="42">
        <v>230001</v>
      </c>
      <c r="F21" s="51" t="s">
        <v>100</v>
      </c>
      <c r="G21" s="43">
        <v>120774.47</v>
      </c>
      <c r="H21" s="44">
        <v>120774.47</v>
      </c>
      <c r="I21" s="44"/>
      <c r="J21" s="17"/>
    </row>
    <row r="22" ht="25" customHeight="1">
      <c r="A22" s="38"/>
      <c r="B22" s="42" t="s">
        <v>101</v>
      </c>
      <c r="C22" s="42" t="s">
        <v>92</v>
      </c>
      <c r="D22" s="42" t="s">
        <v>78</v>
      </c>
      <c r="E22" s="42">
        <v>230001</v>
      </c>
      <c r="F22" s="51" t="s">
        <v>102</v>
      </c>
      <c r="G22" s="43">
        <v>340379.98999999999</v>
      </c>
      <c r="H22" s="44">
        <v>340379.98999999999</v>
      </c>
      <c r="I22" s="44"/>
      <c r="J22" s="17"/>
    </row>
    <row r="23" ht="8.5" customHeight="1">
      <c r="A23" s="45"/>
      <c r="B23" s="46"/>
      <c r="C23" s="46"/>
      <c r="D23" s="46"/>
      <c r="E23" s="46"/>
      <c r="F23" s="45"/>
      <c r="G23" s="45"/>
      <c r="H23" s="45"/>
      <c r="I23" s="45"/>
      <c r="J23" s="47"/>
    </row>
  </sheetData>
  <mergeCells count="12">
    <mergeCell ref="B1:D1"/>
    <mergeCell ref="G1:I1"/>
    <mergeCell ref="B2:I2"/>
    <mergeCell ref="B3:F3"/>
    <mergeCell ref="B4:F4"/>
    <mergeCell ref="B5:D5"/>
    <mergeCell ref="A10:A22"/>
    <mergeCell ref="E5:E6"/>
    <mergeCell ref="F5:F6"/>
    <mergeCell ref="G4:G6"/>
    <mergeCell ref="H4:H6"/>
    <mergeCell ref="I4:I6"/>
  </mergeCells>
  <printOptions headings="0" gridLines="0"/>
  <pageMargins left="0.75" right="0.75" top="0.270000010728836" bottom="0.270000010728836" header="0" footer="0"/>
  <pageSetup paperSize="9" scale="100" fitToWidth="1" fitToHeight="1" pageOrder="downThenOver" orientation="landscape"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33" workbookViewId="0">
      <pane ySplit="6" topLeftCell="A7" activePane="bottomLeft" state="frozen"/>
      <selection activeCell="J19" activeCellId="0" sqref="J19"/>
    </sheetView>
  </sheetViews>
  <sheetFormatPr defaultColWidth="10" defaultRowHeight="13.5"/>
  <cols>
    <col customWidth="1" min="1" max="1" width="1.5333333333333301"/>
    <col customWidth="1" min="2" max="3" width="6.1500000000000004"/>
    <col customWidth="1" min="4" max="4" width="8.25"/>
    <col customWidth="1" min="5" max="5" width="17.25"/>
    <col customWidth="1" min="6" max="6" width="16.408333333333299"/>
    <col customWidth="1" min="7" max="7" width="14.5"/>
    <col customWidth="1" min="8" max="8" width="14.25"/>
    <col customWidth="1" min="9" max="9" width="1.5333333333333301"/>
    <col customWidth="1" min="10" max="10" width="15.875"/>
  </cols>
  <sheetData>
    <row r="1" ht="14.300000000000001" customHeight="1">
      <c r="A1" s="5"/>
      <c r="B1" s="5"/>
      <c r="C1" s="5"/>
      <c r="D1" s="54"/>
      <c r="E1" s="54"/>
      <c r="F1" s="31"/>
      <c r="G1" s="31"/>
      <c r="H1" s="55" t="s">
        <v>219</v>
      </c>
      <c r="I1" s="7"/>
    </row>
    <row r="2" ht="19.899999999999999" customHeight="1">
      <c r="A2" s="31"/>
      <c r="B2" s="34" t="s">
        <v>220</v>
      </c>
      <c r="C2" s="34"/>
      <c r="D2" s="34"/>
      <c r="E2" s="34"/>
      <c r="F2" s="34"/>
      <c r="G2" s="34"/>
      <c r="H2" s="34"/>
      <c r="I2" s="7"/>
    </row>
    <row r="3" ht="17.050000000000001" customHeight="1">
      <c r="A3" s="35"/>
      <c r="B3" s="10" t="s">
        <v>5</v>
      </c>
      <c r="C3" s="10"/>
      <c r="D3" s="10"/>
      <c r="E3" s="10"/>
      <c r="G3" s="35"/>
      <c r="H3" s="58" t="s">
        <v>6</v>
      </c>
      <c r="I3" s="7"/>
    </row>
    <row r="4" ht="21.350000000000001" customHeight="1">
      <c r="A4" s="14"/>
      <c r="B4" s="13" t="s">
        <v>9</v>
      </c>
      <c r="C4" s="13"/>
      <c r="D4" s="13"/>
      <c r="E4" s="13"/>
      <c r="F4" s="13" t="s">
        <v>70</v>
      </c>
      <c r="G4" s="13"/>
      <c r="H4" s="13"/>
      <c r="I4" s="7"/>
    </row>
    <row r="5" ht="21.350000000000001" customHeight="1">
      <c r="A5" s="14"/>
      <c r="B5" s="13" t="s">
        <v>72</v>
      </c>
      <c r="C5" s="13"/>
      <c r="D5" s="13" t="s">
        <v>65</v>
      </c>
      <c r="E5" s="13" t="s">
        <v>66</v>
      </c>
      <c r="F5" s="13" t="s">
        <v>54</v>
      </c>
      <c r="G5" s="13" t="s">
        <v>221</v>
      </c>
      <c r="H5" s="13" t="s">
        <v>222</v>
      </c>
      <c r="I5" s="7"/>
    </row>
    <row r="6" ht="21.350000000000001" customHeight="1">
      <c r="A6" s="11"/>
      <c r="B6" s="13" t="s">
        <v>73</v>
      </c>
      <c r="C6" s="13" t="s">
        <v>74</v>
      </c>
      <c r="D6" s="13"/>
      <c r="E6" s="13"/>
      <c r="F6" s="13"/>
      <c r="G6" s="13"/>
      <c r="H6" s="13"/>
      <c r="I6" s="7"/>
    </row>
    <row r="7" ht="19.899999999999999" customHeight="1">
      <c r="A7" s="14"/>
      <c r="B7" s="63"/>
      <c r="C7" s="64"/>
      <c r="D7" s="64"/>
      <c r="E7" s="65" t="s">
        <v>67</v>
      </c>
      <c r="F7" s="66">
        <v>4204894.2800000003</v>
      </c>
      <c r="G7" s="66">
        <v>3789352.6200000001</v>
      </c>
      <c r="H7" s="66">
        <v>415541.65999999997</v>
      </c>
      <c r="I7" s="7"/>
    </row>
    <row r="8" ht="19.899999999999999" customHeight="1">
      <c r="A8" s="14"/>
      <c r="B8" s="67" t="s">
        <v>23</v>
      </c>
      <c r="C8" s="68" t="s">
        <v>23</v>
      </c>
      <c r="D8" s="69"/>
      <c r="E8" s="70" t="s">
        <v>23</v>
      </c>
      <c r="F8" s="71">
        <v>4204894.2800000003</v>
      </c>
      <c r="G8" s="71">
        <v>3789352.6200000001</v>
      </c>
      <c r="H8" s="71">
        <v>415541.65999999997</v>
      </c>
      <c r="I8" s="7"/>
    </row>
    <row r="9" ht="30" customHeight="1">
      <c r="A9" s="14"/>
      <c r="B9" s="67" t="s">
        <v>23</v>
      </c>
      <c r="C9" s="68" t="s">
        <v>23</v>
      </c>
      <c r="D9" s="69" t="s">
        <v>79</v>
      </c>
      <c r="E9" s="70" t="s">
        <v>0</v>
      </c>
      <c r="F9" s="71">
        <v>4204894.2800000003</v>
      </c>
      <c r="G9" s="71">
        <v>3789352.6200000001</v>
      </c>
      <c r="H9" s="71">
        <v>415541.65999999997</v>
      </c>
      <c r="I9" s="7"/>
    </row>
    <row r="10" ht="19.899999999999999" customHeight="1">
      <c r="A10" s="14"/>
      <c r="B10" s="60" t="s">
        <v>23</v>
      </c>
      <c r="C10" s="60" t="s">
        <v>23</v>
      </c>
      <c r="D10" s="23" t="s">
        <v>156</v>
      </c>
      <c r="E10" s="15" t="s">
        <v>223</v>
      </c>
      <c r="F10" s="16">
        <v>3694231.6499999999</v>
      </c>
      <c r="G10" s="16">
        <v>3694231.6499999999</v>
      </c>
      <c r="H10" s="16"/>
      <c r="I10" s="7"/>
    </row>
    <row r="11" ht="19.899999999999999" customHeight="1">
      <c r="A11" s="14"/>
      <c r="B11" s="60" t="s">
        <v>224</v>
      </c>
      <c r="C11" s="60" t="s">
        <v>157</v>
      </c>
      <c r="D11" s="23" t="s">
        <v>225</v>
      </c>
      <c r="E11" s="15" t="s">
        <v>226</v>
      </c>
      <c r="F11" s="16">
        <v>910032</v>
      </c>
      <c r="G11" s="16">
        <v>910032</v>
      </c>
      <c r="H11" s="16"/>
      <c r="I11" s="7"/>
    </row>
    <row r="12" ht="19.899999999999999" customHeight="1">
      <c r="B12" s="60" t="s">
        <v>224</v>
      </c>
      <c r="C12" s="60" t="s">
        <v>159</v>
      </c>
      <c r="D12" s="23" t="s">
        <v>227</v>
      </c>
      <c r="E12" s="15" t="s">
        <v>228</v>
      </c>
      <c r="F12" s="16">
        <v>802752</v>
      </c>
      <c r="G12" s="16">
        <v>802752</v>
      </c>
      <c r="H12" s="16"/>
      <c r="I12" s="7"/>
    </row>
    <row r="13" ht="19.899999999999999" customHeight="1">
      <c r="B13" s="60" t="s">
        <v>224</v>
      </c>
      <c r="C13" s="60" t="s">
        <v>161</v>
      </c>
      <c r="D13" s="23" t="s">
        <v>229</v>
      </c>
      <c r="E13" s="15" t="s">
        <v>230</v>
      </c>
      <c r="F13" s="16">
        <v>669596</v>
      </c>
      <c r="G13" s="16">
        <v>669596</v>
      </c>
      <c r="H13" s="16"/>
      <c r="I13" s="7"/>
    </row>
    <row r="14" ht="19.899999999999999" customHeight="1">
      <c r="B14" s="60" t="s">
        <v>224</v>
      </c>
      <c r="C14" s="60" t="s">
        <v>163</v>
      </c>
      <c r="D14" s="23" t="s">
        <v>231</v>
      </c>
      <c r="E14" s="15" t="s">
        <v>232</v>
      </c>
      <c r="F14" s="16">
        <v>170862.85999999999</v>
      </c>
      <c r="G14" s="16">
        <v>170862.85999999999</v>
      </c>
      <c r="H14" s="16"/>
      <c r="I14" s="7"/>
    </row>
    <row r="15" ht="32" customHeight="1">
      <c r="B15" s="60" t="s">
        <v>224</v>
      </c>
      <c r="C15" s="60" t="s">
        <v>165</v>
      </c>
      <c r="D15" s="23" t="s">
        <v>233</v>
      </c>
      <c r="E15" s="15" t="s">
        <v>234</v>
      </c>
      <c r="F15" s="16">
        <v>412305.26000000001</v>
      </c>
      <c r="G15" s="16">
        <v>412305.26000000001</v>
      </c>
      <c r="H15" s="16"/>
      <c r="I15" s="7"/>
    </row>
    <row r="16" ht="30" customHeight="1">
      <c r="B16" s="60" t="s">
        <v>224</v>
      </c>
      <c r="C16" s="60" t="s">
        <v>167</v>
      </c>
      <c r="D16" s="23" t="s">
        <v>235</v>
      </c>
      <c r="E16" s="15" t="s">
        <v>236</v>
      </c>
      <c r="F16" s="16">
        <v>225560.87</v>
      </c>
      <c r="G16" s="16">
        <v>225560.87</v>
      </c>
      <c r="H16" s="16"/>
      <c r="I16" s="7"/>
    </row>
    <row r="17" ht="27" customHeight="1">
      <c r="B17" s="60" t="s">
        <v>224</v>
      </c>
      <c r="C17" s="60" t="s">
        <v>169</v>
      </c>
      <c r="D17" s="23" t="s">
        <v>237</v>
      </c>
      <c r="E17" s="15" t="s">
        <v>238</v>
      </c>
      <c r="F17" s="16">
        <v>138774.47</v>
      </c>
      <c r="G17" s="16">
        <v>138774.47</v>
      </c>
      <c r="H17" s="16"/>
      <c r="I17" s="7"/>
    </row>
    <row r="18" ht="19.899999999999999" customHeight="1">
      <c r="B18" s="60" t="s">
        <v>224</v>
      </c>
      <c r="C18" s="60" t="s">
        <v>171</v>
      </c>
      <c r="D18" s="23" t="s">
        <v>239</v>
      </c>
      <c r="E18" s="15" t="s">
        <v>240</v>
      </c>
      <c r="F18" s="16">
        <v>9568.2000000000007</v>
      </c>
      <c r="G18" s="16">
        <v>9568.2000000000007</v>
      </c>
      <c r="H18" s="16"/>
      <c r="I18" s="7"/>
    </row>
    <row r="19" ht="19.899999999999999" customHeight="1">
      <c r="B19" s="60" t="s">
        <v>224</v>
      </c>
      <c r="C19" s="60" t="s">
        <v>173</v>
      </c>
      <c r="D19" s="23" t="s">
        <v>241</v>
      </c>
      <c r="E19" s="15" t="s">
        <v>242</v>
      </c>
      <c r="F19" s="16">
        <v>340379.98999999999</v>
      </c>
      <c r="G19" s="16">
        <v>340379.98999999999</v>
      </c>
      <c r="H19" s="16"/>
      <c r="I19" s="7"/>
    </row>
    <row r="20" ht="19.899999999999999" customHeight="1">
      <c r="B20" s="60" t="s">
        <v>224</v>
      </c>
      <c r="C20" s="60" t="s">
        <v>175</v>
      </c>
      <c r="D20" s="23" t="s">
        <v>243</v>
      </c>
      <c r="E20" s="15" t="s">
        <v>244</v>
      </c>
      <c r="F20" s="16">
        <v>3600</v>
      </c>
      <c r="G20" s="16">
        <v>3600</v>
      </c>
      <c r="H20" s="16"/>
      <c r="I20" s="7"/>
    </row>
    <row r="21" ht="19.899999999999999" customHeight="1">
      <c r="B21" s="60" t="s">
        <v>224</v>
      </c>
      <c r="C21" s="60" t="s">
        <v>177</v>
      </c>
      <c r="D21" s="23" t="s">
        <v>245</v>
      </c>
      <c r="E21" s="15" t="s">
        <v>246</v>
      </c>
      <c r="F21" s="16">
        <v>10800</v>
      </c>
      <c r="G21" s="16">
        <v>10800</v>
      </c>
      <c r="H21" s="16"/>
      <c r="I21" s="7"/>
    </row>
    <row r="22" ht="19.899999999999999" customHeight="1">
      <c r="B22" s="60" t="s">
        <v>23</v>
      </c>
      <c r="C22" s="60" t="s">
        <v>23</v>
      </c>
      <c r="D22" s="23" t="s">
        <v>180</v>
      </c>
      <c r="E22" s="15" t="s">
        <v>247</v>
      </c>
      <c r="F22" s="16">
        <v>415541.65999999997</v>
      </c>
      <c r="G22" s="16"/>
      <c r="H22" s="16">
        <v>415541.65999999997</v>
      </c>
      <c r="I22" s="7"/>
    </row>
    <row r="23" ht="19.899999999999999" customHeight="1">
      <c r="A23" s="14"/>
      <c r="B23" s="60" t="s">
        <v>248</v>
      </c>
      <c r="C23" s="60" t="s">
        <v>157</v>
      </c>
      <c r="D23" s="23" t="s">
        <v>249</v>
      </c>
      <c r="E23" s="15" t="s">
        <v>250</v>
      </c>
      <c r="F23" s="16">
        <v>36500</v>
      </c>
      <c r="G23" s="16"/>
      <c r="H23" s="16">
        <v>36500</v>
      </c>
      <c r="I23" s="7"/>
    </row>
    <row r="24" ht="19.899999999999999" customHeight="1">
      <c r="B24" s="60" t="s">
        <v>248</v>
      </c>
      <c r="C24" s="60" t="s">
        <v>182</v>
      </c>
      <c r="D24" s="23" t="s">
        <v>251</v>
      </c>
      <c r="E24" s="15" t="s">
        <v>252</v>
      </c>
      <c r="F24" s="16">
        <v>7350</v>
      </c>
      <c r="G24" s="16"/>
      <c r="H24" s="16">
        <v>7350</v>
      </c>
      <c r="I24" s="7"/>
    </row>
    <row r="25" ht="19.899999999999999" customHeight="1">
      <c r="B25" s="60" t="s">
        <v>248</v>
      </c>
      <c r="C25" s="60" t="s">
        <v>184</v>
      </c>
      <c r="D25" s="23" t="s">
        <v>253</v>
      </c>
      <c r="E25" s="15" t="s">
        <v>254</v>
      </c>
      <c r="F25" s="16">
        <v>9450</v>
      </c>
      <c r="G25" s="16"/>
      <c r="H25" s="16">
        <v>9450</v>
      </c>
      <c r="I25" s="7"/>
    </row>
    <row r="26" ht="19.899999999999999" customHeight="1">
      <c r="B26" s="60" t="s">
        <v>248</v>
      </c>
      <c r="C26" s="60" t="s">
        <v>163</v>
      </c>
      <c r="D26" s="23" t="s">
        <v>255</v>
      </c>
      <c r="E26" s="15" t="s">
        <v>256</v>
      </c>
      <c r="F26" s="16">
        <v>8400</v>
      </c>
      <c r="G26" s="16"/>
      <c r="H26" s="16">
        <v>8400</v>
      </c>
      <c r="I26" s="7"/>
    </row>
    <row r="27" ht="19.899999999999999" customHeight="1">
      <c r="B27" s="60" t="s">
        <v>248</v>
      </c>
      <c r="C27" s="60" t="s">
        <v>169</v>
      </c>
      <c r="D27" s="23" t="s">
        <v>257</v>
      </c>
      <c r="E27" s="15" t="s">
        <v>258</v>
      </c>
      <c r="F27" s="16">
        <v>63000</v>
      </c>
      <c r="G27" s="16"/>
      <c r="H27" s="16">
        <v>63000</v>
      </c>
      <c r="I27" s="7"/>
    </row>
    <row r="28" ht="19.899999999999999" customHeight="1">
      <c r="B28" s="60" t="s">
        <v>248</v>
      </c>
      <c r="C28" s="60" t="s">
        <v>173</v>
      </c>
      <c r="D28" s="23" t="s">
        <v>259</v>
      </c>
      <c r="E28" s="15" t="s">
        <v>260</v>
      </c>
      <c r="F28" s="16">
        <v>1200</v>
      </c>
      <c r="G28" s="16"/>
      <c r="H28" s="16">
        <v>1200</v>
      </c>
      <c r="I28" s="7"/>
    </row>
    <row r="29" ht="19.899999999999999" customHeight="1">
      <c r="B29" s="60" t="s">
        <v>248</v>
      </c>
      <c r="C29" s="60" t="s">
        <v>189</v>
      </c>
      <c r="D29" s="23" t="s">
        <v>261</v>
      </c>
      <c r="E29" s="15" t="s">
        <v>262</v>
      </c>
      <c r="F29" s="16">
        <v>10000</v>
      </c>
      <c r="G29" s="16"/>
      <c r="H29" s="16">
        <v>10000</v>
      </c>
      <c r="I29" s="7"/>
    </row>
    <row r="30" ht="19.899999999999999" customHeight="1">
      <c r="B30" s="60" t="s">
        <v>248</v>
      </c>
      <c r="C30" s="60" t="s">
        <v>191</v>
      </c>
      <c r="D30" s="23" t="s">
        <v>263</v>
      </c>
      <c r="E30" s="15" t="s">
        <v>264</v>
      </c>
      <c r="F30" s="16">
        <v>2736</v>
      </c>
      <c r="G30" s="16"/>
      <c r="H30" s="16">
        <v>2736</v>
      </c>
      <c r="I30" s="7"/>
    </row>
    <row r="31" ht="19.899999999999999" customHeight="1">
      <c r="B31" s="60" t="s">
        <v>248</v>
      </c>
      <c r="C31" s="60" t="s">
        <v>193</v>
      </c>
      <c r="D31" s="23" t="s">
        <v>265</v>
      </c>
      <c r="E31" s="15" t="s">
        <v>266</v>
      </c>
      <c r="F31" s="16">
        <v>8564</v>
      </c>
      <c r="G31" s="16"/>
      <c r="H31" s="16">
        <v>8564</v>
      </c>
      <c r="I31" s="7"/>
    </row>
    <row r="32" ht="19.899999999999999" customHeight="1">
      <c r="B32" s="60" t="s">
        <v>248</v>
      </c>
      <c r="C32" s="60" t="s">
        <v>197</v>
      </c>
      <c r="D32" s="23" t="s">
        <v>267</v>
      </c>
      <c r="E32" s="15" t="s">
        <v>268</v>
      </c>
      <c r="F32" s="16">
        <v>56040.699999999997</v>
      </c>
      <c r="G32" s="16"/>
      <c r="H32" s="16">
        <v>56040.699999999997</v>
      </c>
      <c r="I32" s="7"/>
    </row>
    <row r="33" ht="19.899999999999999" customHeight="1">
      <c r="B33" s="60" t="s">
        <v>248</v>
      </c>
      <c r="C33" s="60" t="s">
        <v>199</v>
      </c>
      <c r="D33" s="23" t="s">
        <v>269</v>
      </c>
      <c r="E33" s="15" t="s">
        <v>270</v>
      </c>
      <c r="F33" s="16">
        <v>27300.959999999999</v>
      </c>
      <c r="G33" s="16"/>
      <c r="H33" s="16">
        <v>27300.959999999999</v>
      </c>
      <c r="I33" s="7"/>
    </row>
    <row r="34" ht="28" customHeight="1">
      <c r="B34" s="60" t="s">
        <v>248</v>
      </c>
      <c r="C34" s="60" t="s">
        <v>201</v>
      </c>
      <c r="D34" s="23" t="s">
        <v>271</v>
      </c>
      <c r="E34" s="15" t="s">
        <v>272</v>
      </c>
      <c r="F34" s="16">
        <v>20200</v>
      </c>
      <c r="G34" s="16"/>
      <c r="H34" s="16">
        <v>20200</v>
      </c>
      <c r="I34" s="7"/>
    </row>
    <row r="35" ht="19.899999999999999" customHeight="1">
      <c r="B35" s="60" t="s">
        <v>248</v>
      </c>
      <c r="C35" s="60" t="s">
        <v>203</v>
      </c>
      <c r="D35" s="23" t="s">
        <v>273</v>
      </c>
      <c r="E35" s="15" t="s">
        <v>274</v>
      </c>
      <c r="F35" s="16">
        <v>148800</v>
      </c>
      <c r="G35" s="16"/>
      <c r="H35" s="16">
        <v>148800</v>
      </c>
      <c r="I35" s="7"/>
    </row>
    <row r="36" ht="30" customHeight="1">
      <c r="B36" s="60" t="s">
        <v>248</v>
      </c>
      <c r="C36" s="60" t="s">
        <v>177</v>
      </c>
      <c r="D36" s="23" t="s">
        <v>275</v>
      </c>
      <c r="E36" s="15" t="s">
        <v>276</v>
      </c>
      <c r="F36" s="16">
        <v>16000</v>
      </c>
      <c r="G36" s="16"/>
      <c r="H36" s="16">
        <v>16000</v>
      </c>
      <c r="I36" s="7"/>
    </row>
    <row r="37" ht="26" customHeight="1">
      <c r="B37" s="60" t="s">
        <v>23</v>
      </c>
      <c r="C37" s="60" t="s">
        <v>23</v>
      </c>
      <c r="D37" s="23" t="s">
        <v>207</v>
      </c>
      <c r="E37" s="15" t="s">
        <v>277</v>
      </c>
      <c r="F37" s="16">
        <v>95120.970000000001</v>
      </c>
      <c r="G37" s="16">
        <v>95120.970000000001</v>
      </c>
      <c r="H37" s="16"/>
      <c r="I37" s="7"/>
    </row>
    <row r="38" ht="19.899999999999999" customHeight="1">
      <c r="A38" s="14"/>
      <c r="B38" s="60" t="s">
        <v>278</v>
      </c>
      <c r="C38" s="60" t="s">
        <v>182</v>
      </c>
      <c r="D38" s="23" t="s">
        <v>279</v>
      </c>
      <c r="E38" s="15" t="s">
        <v>280</v>
      </c>
      <c r="F38" s="16">
        <v>15558</v>
      </c>
      <c r="G38" s="16">
        <v>15558</v>
      </c>
      <c r="H38" s="16"/>
      <c r="I38" s="7"/>
    </row>
    <row r="39" ht="19.899999999999999" customHeight="1">
      <c r="B39" s="60" t="s">
        <v>278</v>
      </c>
      <c r="C39" s="60" t="s">
        <v>163</v>
      </c>
      <c r="D39" s="23" t="s">
        <v>281</v>
      </c>
      <c r="E39" s="15" t="s">
        <v>282</v>
      </c>
      <c r="F39" s="16">
        <v>79322.970000000001</v>
      </c>
      <c r="G39" s="16">
        <v>79322.970000000001</v>
      </c>
      <c r="H39" s="16"/>
      <c r="I39" s="7"/>
    </row>
    <row r="40" ht="19.899999999999999" customHeight="1">
      <c r="B40" s="60" t="s">
        <v>278</v>
      </c>
      <c r="C40" s="60" t="s">
        <v>210</v>
      </c>
      <c r="D40" s="23" t="s">
        <v>283</v>
      </c>
      <c r="E40" s="15" t="s">
        <v>284</v>
      </c>
      <c r="F40" s="16">
        <v>240</v>
      </c>
      <c r="G40" s="16">
        <v>240</v>
      </c>
      <c r="H40" s="16"/>
      <c r="I40" s="7"/>
    </row>
    <row r="41" ht="8.5" customHeight="1">
      <c r="A41" s="45"/>
      <c r="B41" s="45"/>
      <c r="C41" s="45"/>
      <c r="D41" s="62"/>
      <c r="E41" s="45"/>
      <c r="F41" s="45"/>
      <c r="G41" s="45"/>
      <c r="H41" s="45"/>
      <c r="I41" s="53"/>
    </row>
  </sheetData>
  <mergeCells count="11">
    <mergeCell ref="B1:C1"/>
    <mergeCell ref="B2:H2"/>
    <mergeCell ref="B3:E3"/>
    <mergeCell ref="B4:E4"/>
    <mergeCell ref="F4:H4"/>
    <mergeCell ref="B5:C5"/>
    <mergeCell ref="D5:D6"/>
    <mergeCell ref="E5:E6"/>
    <mergeCell ref="F5:F6"/>
    <mergeCell ref="G5:G6"/>
    <mergeCell ref="H5:H6"/>
  </mergeCells>
  <printOptions headings="0" gridLines="0"/>
  <pageMargins left="0.75" right="0.75" top="0.270000010728836" bottom="0.270000010728836" header="0" footer="0"/>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pane ySplit="5" topLeftCell="A6" activePane="bottomLeft" state="frozen"/>
      <selection activeCell="F17" activeCellId="0" sqref="F17"/>
    </sheetView>
  </sheetViews>
  <sheetFormatPr defaultColWidth="10" defaultRowHeight="13.5" outlineLevelCol="7"/>
  <cols>
    <col customWidth="1" min="1" max="1" width="1.5333333333333301"/>
    <col customWidth="1" min="2" max="4" width="6.1500000000000004"/>
    <col customWidth="1" min="5" max="5" width="12.25"/>
    <col customWidth="1" min="6" max="6" width="45.875"/>
    <col customWidth="1" min="7" max="7" width="20.25"/>
    <col customWidth="1" min="8" max="8" width="1.5333333333333301"/>
    <col customWidth="1" min="9" max="9" width="9.7666666666666693"/>
  </cols>
  <sheetData>
    <row r="1" ht="14.300000000000001" customHeight="1">
      <c r="A1" s="31"/>
      <c r="B1" s="5"/>
      <c r="C1" s="5"/>
      <c r="D1" s="5"/>
      <c r="E1" s="11"/>
      <c r="F1" s="11"/>
      <c r="G1" s="33" t="s">
        <v>285</v>
      </c>
      <c r="H1" s="14"/>
    </row>
    <row r="2" ht="19.899999999999999" customHeight="1">
      <c r="A2" s="31"/>
      <c r="B2" s="34" t="s">
        <v>286</v>
      </c>
      <c r="C2" s="34"/>
      <c r="D2" s="34"/>
      <c r="E2" s="34"/>
      <c r="F2" s="34"/>
      <c r="G2" s="34"/>
      <c r="H2" s="14" t="s">
        <v>3</v>
      </c>
    </row>
    <row r="3" ht="17.050000000000001" customHeight="1">
      <c r="A3" s="35"/>
      <c r="B3" s="10" t="s">
        <v>5</v>
      </c>
      <c r="C3" s="10"/>
      <c r="D3" s="10"/>
      <c r="E3" s="10"/>
      <c r="F3" s="10"/>
      <c r="G3" s="37" t="s">
        <v>6</v>
      </c>
      <c r="H3" s="48"/>
    </row>
    <row r="4" ht="21.350000000000001" customHeight="1">
      <c r="A4" s="38"/>
      <c r="B4" s="49" t="s">
        <v>72</v>
      </c>
      <c r="C4" s="49"/>
      <c r="D4" s="49"/>
      <c r="E4" s="49" t="s">
        <v>65</v>
      </c>
      <c r="F4" s="49" t="s">
        <v>66</v>
      </c>
      <c r="G4" s="49" t="s">
        <v>287</v>
      </c>
      <c r="H4" s="50"/>
    </row>
    <row r="5" ht="21.350000000000001" customHeight="1">
      <c r="A5" s="38"/>
      <c r="B5" s="49" t="s">
        <v>73</v>
      </c>
      <c r="C5" s="49" t="s">
        <v>74</v>
      </c>
      <c r="D5" s="49" t="s">
        <v>75</v>
      </c>
      <c r="E5" s="49"/>
      <c r="F5" s="49"/>
      <c r="G5" s="49"/>
      <c r="H5" s="17"/>
    </row>
    <row r="6" ht="19.899999999999999" customHeight="1">
      <c r="A6" s="18"/>
      <c r="B6" s="40"/>
      <c r="C6" s="40"/>
      <c r="D6" s="40"/>
      <c r="E6" s="40"/>
      <c r="F6" s="40" t="s">
        <v>67</v>
      </c>
      <c r="G6" s="41">
        <v>6848420</v>
      </c>
      <c r="H6" s="21"/>
    </row>
    <row r="7" ht="19.899999999999999" customHeight="1">
      <c r="A7" s="38"/>
      <c r="B7" s="42"/>
      <c r="C7" s="42"/>
      <c r="D7" s="42"/>
      <c r="E7" s="42"/>
      <c r="F7" s="51" t="s">
        <v>23</v>
      </c>
      <c r="G7" s="43">
        <v>6848420</v>
      </c>
      <c r="H7" s="50"/>
    </row>
    <row r="8" ht="25" customHeight="1">
      <c r="A8" s="38"/>
      <c r="B8" s="42"/>
      <c r="C8" s="42"/>
      <c r="D8" s="42"/>
      <c r="E8" s="42"/>
      <c r="F8" s="51" t="s">
        <v>76</v>
      </c>
      <c r="G8" s="43">
        <v>6848420</v>
      </c>
      <c r="H8" s="50"/>
    </row>
    <row r="9" ht="25" customHeight="1">
      <c r="A9" s="38"/>
      <c r="B9" s="42"/>
      <c r="C9" s="42"/>
      <c r="D9" s="42"/>
      <c r="E9" s="42"/>
      <c r="F9" s="51" t="s">
        <v>82</v>
      </c>
      <c r="G9" s="43">
        <v>96000</v>
      </c>
      <c r="H9" s="17"/>
    </row>
    <row r="10" ht="25" customHeight="1">
      <c r="A10" s="38"/>
      <c r="B10" s="42" t="s">
        <v>77</v>
      </c>
      <c r="C10" s="42" t="s">
        <v>78</v>
      </c>
      <c r="D10" s="42" t="s">
        <v>81</v>
      </c>
      <c r="E10" s="42" t="s">
        <v>79</v>
      </c>
      <c r="F10" s="51" t="s">
        <v>288</v>
      </c>
      <c r="G10" s="44">
        <v>96000</v>
      </c>
      <c r="H10" s="17"/>
    </row>
    <row r="11" ht="25" customHeight="1">
      <c r="B11" s="42"/>
      <c r="C11" s="42"/>
      <c r="D11" s="42"/>
      <c r="E11" s="42"/>
      <c r="F11" s="51" t="s">
        <v>86</v>
      </c>
      <c r="G11" s="43">
        <v>2710020</v>
      </c>
      <c r="H11" s="17"/>
    </row>
    <row r="12" ht="25" customHeight="1">
      <c r="A12" s="38"/>
      <c r="B12" s="42" t="s">
        <v>77</v>
      </c>
      <c r="C12" s="42" t="s">
        <v>78</v>
      </c>
      <c r="D12" s="42" t="s">
        <v>85</v>
      </c>
      <c r="E12" s="42" t="s">
        <v>79</v>
      </c>
      <c r="F12" s="51" t="s">
        <v>289</v>
      </c>
      <c r="G12" s="44">
        <v>1930800</v>
      </c>
      <c r="H12" s="17"/>
    </row>
    <row r="13" ht="25" customHeight="1">
      <c r="A13" s="38"/>
      <c r="B13" s="42" t="s">
        <v>77</v>
      </c>
      <c r="C13" s="42" t="s">
        <v>78</v>
      </c>
      <c r="D13" s="42" t="s">
        <v>85</v>
      </c>
      <c r="E13" s="42" t="s">
        <v>79</v>
      </c>
      <c r="F13" s="51" t="s">
        <v>290</v>
      </c>
      <c r="G13" s="44">
        <v>459220</v>
      </c>
      <c r="H13" s="17"/>
    </row>
    <row r="14" ht="25" customHeight="1">
      <c r="A14" s="38"/>
      <c r="B14" s="42" t="s">
        <v>77</v>
      </c>
      <c r="C14" s="42" t="s">
        <v>78</v>
      </c>
      <c r="D14" s="42" t="s">
        <v>85</v>
      </c>
      <c r="E14" s="42" t="s">
        <v>79</v>
      </c>
      <c r="F14" s="51" t="s">
        <v>291</v>
      </c>
      <c r="G14" s="44">
        <v>320000</v>
      </c>
      <c r="H14" s="17"/>
    </row>
    <row r="15" ht="25" customHeight="1">
      <c r="B15" s="42"/>
      <c r="C15" s="42"/>
      <c r="D15" s="42"/>
      <c r="E15" s="42"/>
      <c r="F15" s="51" t="s">
        <v>88</v>
      </c>
      <c r="G15" s="43">
        <v>4042400</v>
      </c>
      <c r="H15" s="17"/>
    </row>
    <row r="16" ht="25" customHeight="1">
      <c r="A16" s="38"/>
      <c r="B16" s="42" t="s">
        <v>77</v>
      </c>
      <c r="C16" s="42" t="s">
        <v>87</v>
      </c>
      <c r="D16" s="42" t="s">
        <v>85</v>
      </c>
      <c r="E16" s="42" t="s">
        <v>79</v>
      </c>
      <c r="F16" s="51" t="s">
        <v>292</v>
      </c>
      <c r="G16" s="44">
        <v>1800400</v>
      </c>
      <c r="H16" s="17"/>
    </row>
    <row r="17" ht="25" customHeight="1">
      <c r="A17" s="38"/>
      <c r="B17" s="42" t="s">
        <v>77</v>
      </c>
      <c r="C17" s="42" t="s">
        <v>87</v>
      </c>
      <c r="D17" s="42" t="s">
        <v>85</v>
      </c>
      <c r="E17" s="42" t="s">
        <v>79</v>
      </c>
      <c r="F17" s="51" t="s">
        <v>293</v>
      </c>
      <c r="G17" s="44">
        <v>2242000</v>
      </c>
      <c r="H17" s="17"/>
    </row>
    <row r="18" ht="8.5" customHeight="1">
      <c r="A18" s="45"/>
      <c r="B18" s="46"/>
      <c r="C18" s="46"/>
      <c r="D18" s="46"/>
      <c r="E18" s="46"/>
      <c r="F18" s="45"/>
      <c r="G18" s="45"/>
      <c r="H18" s="47"/>
    </row>
  </sheetData>
  <mergeCells count="9">
    <mergeCell ref="B1:D1"/>
    <mergeCell ref="B2:G2"/>
    <mergeCell ref="B3:F3"/>
    <mergeCell ref="B4:D4"/>
    <mergeCell ref="A12:A14"/>
    <mergeCell ref="A16:A17"/>
    <mergeCell ref="E4:E5"/>
    <mergeCell ref="F4:F5"/>
    <mergeCell ref="G4:G5"/>
  </mergeCells>
  <printOptions headings="0" gridLines="0"/>
  <pageMargins left="0.75" right="0.75" top="0.270000010728836" bottom="0.270000010728836" header="0" footer="0"/>
  <pageSetup paperSize="9" scale="100" fitToWidth="1" fitToHeight="1" pageOrder="downThenOver" orientation="landscape"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ONLYOFFICE/7.5.1.23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cp:lastModifiedBy>
  <cp:revision>1</cp:revision>
  <dcterms:modified xsi:type="dcterms:W3CDTF">2024-12-23T10:39:07Z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EBD7BC214947435FA054DAFF2C28264F_13</vt:lpwstr>
  </property>
</Properties>
</file>