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15" yWindow="15" windowWidth="13125" windowHeight="9630" activeTab="0"/>
  </bookViews>
  <sheets>
    <sheet name="综合" sheetId="1" r:id="rId1"/>
    <sheet name="财政、税收" sheetId="2" r:id="rId2"/>
    <sheet name="工生" sheetId="3" r:id="rId3"/>
    <sheet name="工产" sheetId="4" r:id="rId4"/>
    <sheet name="商业" sheetId="5" r:id="rId5"/>
    <sheet name="投资、建筑业" sheetId="6" r:id="rId6"/>
    <sheet name="县区一" sheetId="7" r:id="rId7"/>
    <sheet name="县区二" sheetId="8" r:id="rId8"/>
    <sheet name="县区三" sheetId="9" r:id="rId9"/>
    <sheet name="县区四" sheetId="10" r:id="rId10"/>
    <sheet name="县区五" sheetId="11" r:id="rId11"/>
    <sheet name="全市主要经济指标" sheetId="12" r:id="rId12"/>
    <sheet name="全省主要经济指标" sheetId="13" r:id="rId13"/>
    <sheet name="全国主要经济指标" sheetId="14" r:id="rId14"/>
    <sheet name="指标解释" sheetId="15" r:id="rId15"/>
    <sheet name="Sheet1" sheetId="16" r:id="rId16"/>
    <sheet name="Sheet2" sheetId="17" r:id="rId17"/>
  </sheets>
  <definedNames>
    <definedName name="HWSheet">1</definedName>
    <definedName name="Module.Prix_SMC">Module.Prix_SMC</definedName>
  </definedNames>
  <calcPr fullCalcOnLoad="1"/>
</workbook>
</file>

<file path=xl/sharedStrings.xml><?xml version="1.0" encoding="utf-8"?>
<sst xmlns="http://schemas.openxmlformats.org/spreadsheetml/2006/main" count="421" uniqueCount="208">
  <si>
    <t xml:space="preserve">     一、全县主要经济情况</t>
  </si>
  <si>
    <t>指标名称</t>
  </si>
  <si>
    <t>计量单位</t>
  </si>
  <si>
    <t>本月止累计</t>
  </si>
  <si>
    <t>比去年同期累计±%</t>
  </si>
  <si>
    <t>万元</t>
  </si>
  <si>
    <t>二、地方财政支出</t>
  </si>
  <si>
    <t>亿元</t>
  </si>
  <si>
    <t xml:space="preserve">       一、全县主要经济情况</t>
  </si>
  <si>
    <t>规模以上工业总产值</t>
  </si>
  <si>
    <t>规模以上工业增加值</t>
  </si>
  <si>
    <t xml:space="preserve">  一、全县主要经济情况</t>
  </si>
  <si>
    <t>单位</t>
  </si>
  <si>
    <t>原煤</t>
  </si>
  <si>
    <t>吨</t>
  </si>
  <si>
    <t>型煤</t>
  </si>
  <si>
    <t>铁矿石</t>
  </si>
  <si>
    <t>铁精矿</t>
  </si>
  <si>
    <t>钛精矿</t>
  </si>
  <si>
    <t>钛白粉</t>
  </si>
  <si>
    <t>球团矿</t>
  </si>
  <si>
    <t>发电量</t>
  </si>
  <si>
    <t>万度</t>
  </si>
  <si>
    <t>生丝</t>
  </si>
  <si>
    <t>机制纸</t>
  </si>
  <si>
    <t xml:space="preserve">一、社会消费品零售额  </t>
  </si>
  <si>
    <t>1、按销售单位所在地分</t>
  </si>
  <si>
    <t xml:space="preserve">    城镇</t>
  </si>
  <si>
    <t xml:space="preserve">    乡村</t>
  </si>
  <si>
    <t xml:space="preserve">    批发业</t>
  </si>
  <si>
    <t xml:space="preserve">    零售业</t>
  </si>
  <si>
    <t xml:space="preserve">    住宿业 </t>
  </si>
  <si>
    <t xml:space="preserve">    餐饮业</t>
  </si>
  <si>
    <t xml:space="preserve">      一、全县主要经济情况</t>
  </si>
  <si>
    <t>一、全社会投资</t>
  </si>
  <si>
    <t xml:space="preserve">  #固定资产项目投资</t>
  </si>
  <si>
    <t>二、房地产开发</t>
  </si>
  <si>
    <t xml:space="preserve">    1、商品房施工面积</t>
  </si>
  <si>
    <t>平方米</t>
  </si>
  <si>
    <t xml:space="preserve">       #住宅</t>
  </si>
  <si>
    <t xml:space="preserve">    2、商品房竣工面积</t>
  </si>
  <si>
    <t xml:space="preserve">    3、商品房现房销售面积</t>
  </si>
  <si>
    <t xml:space="preserve">    4、期房销售面积</t>
  </si>
  <si>
    <t xml:space="preserve"> 累计（±%）</t>
  </si>
  <si>
    <t>全社会固定资产投资</t>
  </si>
  <si>
    <t>社会消费品零售总额</t>
  </si>
  <si>
    <t>城镇居民人均可支配收入</t>
  </si>
  <si>
    <t>元</t>
  </si>
  <si>
    <t>增长±%</t>
  </si>
  <si>
    <t>东  区</t>
  </si>
  <si>
    <t>西  区</t>
  </si>
  <si>
    <t>仁和区</t>
  </si>
  <si>
    <t>米易县</t>
  </si>
  <si>
    <t>盐边县</t>
  </si>
  <si>
    <t>六、统计知识</t>
  </si>
  <si>
    <t>备注</t>
  </si>
  <si>
    <t>指标</t>
  </si>
  <si>
    <t>备注</t>
  </si>
  <si>
    <t>地区生产总值（GDP）</t>
  </si>
  <si>
    <t>全  市</t>
  </si>
  <si>
    <t>备注</t>
  </si>
  <si>
    <t>一、全县主要经济情况</t>
  </si>
  <si>
    <r>
      <t>（</t>
    </r>
    <r>
      <rPr>
        <b/>
        <sz val="14"/>
        <rFont val="楷体_GB2312"/>
        <family val="3"/>
      </rPr>
      <t>一）综</t>
    </r>
    <r>
      <rPr>
        <b/>
        <sz val="14"/>
        <rFont val="宋体"/>
        <family val="0"/>
      </rPr>
      <t xml:space="preserve">  </t>
    </r>
    <r>
      <rPr>
        <b/>
        <sz val="14"/>
        <rFont val="楷体_GB2312"/>
        <family val="3"/>
      </rPr>
      <t>合</t>
    </r>
  </si>
  <si>
    <t>本月止累计</t>
  </si>
  <si>
    <t xml:space="preserve">   (二)财政、税收</t>
  </si>
  <si>
    <t>-</t>
  </si>
  <si>
    <t>农村居民人均可支配收入</t>
  </si>
  <si>
    <t>累计±%</t>
  </si>
  <si>
    <t>一、地方财政收入</t>
  </si>
  <si>
    <t xml:space="preserve">        其中：税收收入</t>
  </si>
  <si>
    <t xml:space="preserve">              非税收入</t>
  </si>
  <si>
    <t xml:space="preserve">    2、政府性基金收入</t>
  </si>
  <si>
    <t xml:space="preserve">        其中：一般公共服务</t>
  </si>
  <si>
    <t xml:space="preserve">             教育</t>
  </si>
  <si>
    <t xml:space="preserve">             社会保障和就业</t>
  </si>
  <si>
    <t xml:space="preserve">    2、政府性基金支出</t>
  </si>
  <si>
    <t xml:space="preserve">     其中： 税收收入</t>
  </si>
  <si>
    <t xml:space="preserve">         其中：第三产业</t>
  </si>
  <si>
    <t>二、全市各县（区）主要经济指标完成情况（一）</t>
  </si>
  <si>
    <t>二、全市各县（区）主要经济指标完成情况（二）</t>
  </si>
  <si>
    <t>四、 全省主要经济指标</t>
  </si>
  <si>
    <t>五、全国主要经济指标</t>
  </si>
  <si>
    <t>本月</t>
  </si>
  <si>
    <t xml:space="preserve"> 本月止累计</t>
  </si>
  <si>
    <t>单位：万元</t>
  </si>
  <si>
    <t>万元</t>
  </si>
  <si>
    <t>地区生产总值（GDP）</t>
  </si>
  <si>
    <t>累计±%</t>
  </si>
  <si>
    <t>累计±％</t>
  </si>
  <si>
    <t>民营经济增加值</t>
  </si>
  <si>
    <t>一般公共预算收入</t>
  </si>
  <si>
    <t>一般公共预算支出</t>
  </si>
  <si>
    <t xml:space="preserve">    1、一般公共预算收入</t>
  </si>
  <si>
    <t xml:space="preserve">    1、一般公共预算支出</t>
  </si>
  <si>
    <t>服务业增加值</t>
  </si>
  <si>
    <t>增速排名</t>
  </si>
  <si>
    <t>增速排名</t>
  </si>
  <si>
    <r>
      <t>城镇居民人均可支配</t>
    </r>
    <r>
      <rPr>
        <sz val="11"/>
        <color indexed="8"/>
        <rFont val="宋体"/>
        <family val="0"/>
      </rPr>
      <t>收入</t>
    </r>
  </si>
  <si>
    <r>
      <t>农村居民人均可支配</t>
    </r>
    <r>
      <rPr>
        <sz val="11"/>
        <color indexed="8"/>
        <rFont val="宋体"/>
        <family val="0"/>
      </rPr>
      <t>收入</t>
    </r>
  </si>
  <si>
    <t>单位：万元</t>
  </si>
  <si>
    <t>一般公共预算收入</t>
  </si>
  <si>
    <t>一般公共预算支出</t>
  </si>
  <si>
    <t>本月止累计</t>
  </si>
  <si>
    <r>
      <t xml:space="preserve">本月止 </t>
    </r>
    <r>
      <rPr>
        <sz val="11"/>
        <color indexed="8"/>
        <rFont val="宋体"/>
        <family val="0"/>
      </rPr>
      <t xml:space="preserve"> 累计</t>
    </r>
  </si>
  <si>
    <t>规上工业增加值</t>
  </si>
  <si>
    <t>全社会固定资产投资</t>
  </si>
  <si>
    <t>本月止累计±%</t>
  </si>
  <si>
    <t>全　市</t>
  </si>
  <si>
    <t>社会消费品零售总额</t>
  </si>
  <si>
    <t>本月止    累计%</t>
  </si>
  <si>
    <t>排名</t>
  </si>
  <si>
    <t>本月止   累计</t>
  </si>
  <si>
    <t>单位：万元</t>
  </si>
  <si>
    <t>二、全市各县（区）主要经济指标完成情况（三）</t>
  </si>
  <si>
    <t>二、全市各县（区）主要经济指标完成情况（四）</t>
  </si>
  <si>
    <t>二、全市各县（区）主要经济指标完成情况（五）</t>
  </si>
  <si>
    <t>增长±%</t>
  </si>
  <si>
    <t>全 市</t>
  </si>
  <si>
    <t>#县属</t>
  </si>
  <si>
    <t>注：本表所列产品产量为全部工业企业，发电量含二滩。</t>
  </si>
  <si>
    <t>单位</t>
  </si>
  <si>
    <t>本月止累计</t>
  </si>
  <si>
    <t>指标名称</t>
  </si>
  <si>
    <t xml:space="preserve">  #房地产</t>
  </si>
  <si>
    <t xml:space="preserve">      #工业</t>
  </si>
  <si>
    <t xml:space="preserve">统计知识
国内生产总值（GDP） 指按市场价格（即现价）计算的一个国家或一个地区所有常住单位在一定时期内所生产和提供的最终产品（包括服务）价值之和，反映一定时期内生产活动的最终成果。国内生产总值有三种表现形态，即价值形态、收入形态和产品形态。相对应的有生产法、收入法和支出法三种计算方法。对于一个地区来说，称为地区生产总值或地区GDP，由第一产业（农林牧渔业）、第二产业（工业和建筑业）、第三次产业增加值构成。
增加值 也叫附加价值或追加价值，是指各单位生产经营的最终成果，即本单位或本行业对社会所作的贡献。从宏观上来说，增加值是计算国内生产总值的基础，即各部门增加值之和就是国内生产总值；从微观上来说，增加值能客观反映企业单位或行业的投入、产出、效益、速度和收入等情况。
当年价格、可比价格及不变价格 当年价格，亦称现行价格，是指报告期当年的实际价格，如工业品的出厂价格、农产品的收购价格、商品的零售价格等。国内生产总值、工业总产值、农业总产值、农副产品收购总额和社会消费品零售总额等，一般用当年价格进行计算。
可比价格，是计算增长速度时使用的价格，为了消除价格变动因素，真实地反映经济发展动态，报告期与基期是统一价格。一般有两种方法：一种是直接按产品产量乘其不变价格；一种是用价格指数换算。
不变价格也叫固定价格或可比价格。它是用某一时期或时点的产品价格固定不变，作为一定时期内计算产品价值量的价格。目的是为了消除各时期价格变动的影响，保证前后时期之间、地区之间、计划与实际之间指标的可比性。国家统计局已先后六次制订了全国统一的不变价格。即1950年、1952年、1957年、1970年、1980年、1990年不变价格。
民营经济 指民有、民营、民受益的经济实体，包括工商登记中私营企业、个体生产经营户、外商企业和港澳台企业，以及其他经济类型中个体、私营、外商和港澳台经济成分。
农林牧渔业总产值 指以货币表现的农、林、牧、渔业全部产品和对农林牧渔业生产活动进行的各种支持性服务活动的价值总量，它反映一定时期内农林牧渔业生产总规模和总成果。
农林牧渔业增加值 指农、林、牧、渔及农林牧渔服务业生产货物或提供服务活动而增加的价值，为农林牧渔业现价总产值扣除农林牧渔业现价中间投入后的余额。
工业总产值 是以货币表现的工业企业在一定时期内生产的一出售可供出售工业产品总量，它反映一定时间内工业生产的总规模和总水平。它包括：在本企业内不再进行加工，经检验、包装入库（规定不需要包装的产品除外）的成品价值，工业性作业价值。自制半成品、在成品期末期初差额价值。工业总产值采用“工厂法”计算。
工业增加值 是指工业企业在报告期内以货币表现的工业生产活动的最终成果，是工业企业全部生产活动的总成果扣除了在生产活动过程中消耗或转移的物质产品和劳务价值后的余额，是工业企业生产过程中新增加的价值。一般采用“生产法”和“收入法”计算。“生产法”的计算公式为：工业增加值=工业总产值-工业中间投入+应交增加值税。“收入法”的计算公式为：工业增加值=固定资产折旧+劳动者报酬+生产税净额+营业盈余。
单位国内（地区）生产总值能耗（简称GDP能耗）指一定时期内一个国家（地区）每生产一个单位的国内（地区）生产总值所消耗的能源。其计算公式为：单位GDP能耗（吨标准煤/万元）=能源消费总量（吨标准煤）/国内（地区）生产总值（万元）。
全社会固定资产投资 以货币形式表现的在一定时期内全社会建造和购置固定资产的工作量以及与此有关的费用的总称。
建筑业总产值 建筑业总产值是以货币表现的建筑业企业在一定时期内生产的建筑业产品和服务的总和。建筑业总产值包括建筑业工程产值、安装工程产值和其他产值三部分内容。
社会消费品零售总额 是企业（单位、个体户）通过交易直接售给个人、社会集团非生产、非经营用的实物商品金额，以及提供餐饮服务所取得的收入金额。社会消费品零售总额中不包括企业和个体经营户用于生产经营和固定资产投资所使用的原材料、燃料和其他消耗品的价值量，也不包括居民用于购买商品房的支出和农民用于购买农业生产资料的支出费用。
城镇居民人均可支配收入 指将城镇居民家庭总收入扣除交纳的个人所得税和个人交纳的各项社会保障支出之后，按照居民家庭人口平均的收入水平。其中，家庭总收入是指该家庭中生活在一起的所有家庭成员从各种渠道得到的所有收入之和。
农村居民家庭人均纯收入 指农村居民家庭当年从各个来源得到的家庭总收入扣除有关费用性支出后，最终归农村居民家庭所有的收入总和，按照农村居民家庭人口平均的纯收入水平。它反映的是全国或一个地区农村居民家庭的平均收入水平。
居民消费价格指数（CPI） 是反映一定时期内城乡居民所购买的生活消费品价格和服务项目价格变动趋势和程度的相对数，是对城市居民消费价格指数和农村居民消费价格指数进行综合汇总计算的结果。该指数可以观察和分析消费品的零售价格和服务项目价格变动对城乡居民实际生活支出的影响程度。
工业品出厂价格指数（PPI） 是反映一定时期内全部工业产品出厂价格总水平的变动趋势和程度的相对数，包括工业企业售给本企业以外所有单位的各种产品和直接售给居民用于生活消费的产品。该指数可以能观察出厂价格变动对工业总产值及增加值的影响。
</t>
  </si>
  <si>
    <r>
      <t xml:space="preserve">          （三）工业生产情况 </t>
    </r>
    <r>
      <rPr>
        <sz val="14"/>
        <rFont val="Times New Roman"/>
        <family val="1"/>
      </rPr>
      <t xml:space="preserve">                           </t>
    </r>
  </si>
  <si>
    <t xml:space="preserve">       （四）工业企业主要产品产量</t>
  </si>
  <si>
    <t xml:space="preserve">  （五）商贸、餐饮业情况</t>
  </si>
  <si>
    <t xml:space="preserve">   (六)固定资产投资、房地产开发及建筑业</t>
  </si>
  <si>
    <t>单位：元</t>
  </si>
  <si>
    <t>单位：万元</t>
  </si>
  <si>
    <t>三、地方税务局组织收入总计</t>
  </si>
  <si>
    <t>其中：县属规模以上工业</t>
  </si>
  <si>
    <t xml:space="preserve">  1、第一产业</t>
  </si>
  <si>
    <t xml:space="preserve"> 2、第二产业</t>
  </si>
  <si>
    <t xml:space="preserve"> 3、第三产业</t>
  </si>
  <si>
    <t>技改投资</t>
  </si>
  <si>
    <t>民间投资</t>
  </si>
  <si>
    <t>一、地区生产总值(GDP)</t>
  </si>
  <si>
    <t xml:space="preserve">    第一产业</t>
  </si>
  <si>
    <t xml:space="preserve">    第二产业</t>
  </si>
  <si>
    <t xml:space="preserve">    第三产业</t>
  </si>
  <si>
    <t>二、规上工业增加值</t>
  </si>
  <si>
    <t>%</t>
  </si>
  <si>
    <t xml:space="preserve">三、全社会固定资产投资          </t>
  </si>
  <si>
    <t xml:space="preserve">四、社会消费品零售总额                  </t>
  </si>
  <si>
    <t>五、城镇居民人均可支配收入</t>
  </si>
  <si>
    <t>六、农村居民人均可支配收入</t>
  </si>
  <si>
    <t xml:space="preserve">七、进出口总额 </t>
  </si>
  <si>
    <t xml:space="preserve">      其中：出口总额</t>
  </si>
  <si>
    <t>八、居民消费价格总指数</t>
  </si>
  <si>
    <t xml:space="preserve">    工业生产者出厂价格指数</t>
  </si>
  <si>
    <t xml:space="preserve">    工业生产者购进价格指数                </t>
  </si>
  <si>
    <t>2、按消费形态分</t>
  </si>
  <si>
    <t xml:space="preserve">    餐饮收入</t>
  </si>
  <si>
    <t xml:space="preserve">    商品零售</t>
  </si>
  <si>
    <t>3、按行业分</t>
  </si>
  <si>
    <t>注：全社会投资含成昆铁路数据</t>
  </si>
  <si>
    <t>一季度</t>
  </si>
  <si>
    <t>一季度</t>
  </si>
  <si>
    <r>
      <t xml:space="preserve">工业企业 </t>
    </r>
    <r>
      <rPr>
        <sz val="11"/>
        <color indexed="8"/>
        <rFont val="宋体"/>
        <family val="0"/>
      </rPr>
      <t xml:space="preserve">     </t>
    </r>
    <r>
      <rPr>
        <sz val="11"/>
        <color indexed="8"/>
        <rFont val="宋体"/>
        <family val="0"/>
      </rPr>
      <t>利润总额</t>
    </r>
  </si>
  <si>
    <r>
      <t xml:space="preserve">工业产品 </t>
    </r>
    <r>
      <rPr>
        <sz val="11"/>
        <color indexed="8"/>
        <rFont val="宋体"/>
        <family val="0"/>
      </rPr>
      <t xml:space="preserve">    </t>
    </r>
    <r>
      <rPr>
        <sz val="11"/>
        <color indexed="8"/>
        <rFont val="宋体"/>
        <family val="0"/>
      </rPr>
      <t>销售率</t>
    </r>
  </si>
  <si>
    <t>一季度</t>
  </si>
  <si>
    <t>单位：万元</t>
  </si>
  <si>
    <t>指标</t>
  </si>
  <si>
    <t>单位</t>
  </si>
  <si>
    <t>本月止累计</t>
  </si>
  <si>
    <t>±%</t>
  </si>
  <si>
    <t>备注</t>
  </si>
  <si>
    <t xml:space="preserve">  三、全市主要经济指标</t>
  </si>
  <si>
    <t>本月止累计±%</t>
  </si>
  <si>
    <t>本月止累计±%</t>
  </si>
  <si>
    <t xml:space="preserve">        黑色金属矿采选业</t>
  </si>
  <si>
    <r>
      <t xml:space="preserve">        </t>
    </r>
    <r>
      <rPr>
        <sz val="12"/>
        <rFont val="宋体"/>
        <family val="0"/>
      </rPr>
      <t>电力、热力生产和供应业</t>
    </r>
  </si>
  <si>
    <r>
      <t xml:space="preserve">        </t>
    </r>
    <r>
      <rPr>
        <sz val="12"/>
        <rFont val="宋体"/>
        <family val="0"/>
      </rPr>
      <t>有色金属矿采选业</t>
    </r>
  </si>
  <si>
    <r>
      <rPr>
        <sz val="12"/>
        <rFont val="宋体"/>
        <family val="0"/>
      </rPr>
      <t xml:space="preserve"> </t>
    </r>
    <r>
      <rPr>
        <sz val="12"/>
        <rFont val="宋体"/>
        <family val="0"/>
      </rPr>
      <t xml:space="preserve">       </t>
    </r>
    <r>
      <rPr>
        <sz val="12"/>
        <rFont val="宋体"/>
        <family val="0"/>
      </rPr>
      <t>汽车制造业</t>
    </r>
  </si>
  <si>
    <r>
      <t xml:space="preserve">        </t>
    </r>
    <r>
      <rPr>
        <sz val="12"/>
        <rFont val="宋体"/>
        <family val="0"/>
      </rPr>
      <t xml:space="preserve">有色金属冶炼和压延加工业 </t>
    </r>
  </si>
  <si>
    <r>
      <t xml:space="preserve">        </t>
    </r>
    <r>
      <rPr>
        <sz val="12"/>
        <rFont val="宋体"/>
        <family val="0"/>
      </rPr>
      <t>非金属矿物制品业</t>
    </r>
  </si>
  <si>
    <r>
      <t xml:space="preserve">        </t>
    </r>
    <r>
      <rPr>
        <sz val="12"/>
        <rFont val="宋体"/>
        <family val="0"/>
      </rPr>
      <t>煤炭开采和洗选业</t>
    </r>
  </si>
  <si>
    <r>
      <t xml:space="preserve">        </t>
    </r>
    <r>
      <rPr>
        <sz val="12"/>
        <rFont val="宋体"/>
        <family val="0"/>
      </rPr>
      <t>化学原料和化学制品制造业</t>
    </r>
  </si>
  <si>
    <r>
      <t xml:space="preserve">        </t>
    </r>
    <r>
      <rPr>
        <sz val="12"/>
        <rFont val="宋体"/>
        <family val="0"/>
      </rPr>
      <t xml:space="preserve">造纸和纸制品业 </t>
    </r>
  </si>
  <si>
    <r>
      <t xml:space="preserve">        </t>
    </r>
    <r>
      <rPr>
        <sz val="12"/>
        <rFont val="宋体"/>
        <family val="0"/>
      </rPr>
      <t>酒、饮料和精制茶制造业</t>
    </r>
  </si>
  <si>
    <r>
      <t xml:space="preserve">        </t>
    </r>
    <r>
      <rPr>
        <sz val="12"/>
        <rFont val="宋体"/>
        <family val="0"/>
      </rPr>
      <t>规模以上工业增加值</t>
    </r>
  </si>
  <si>
    <t>—</t>
  </si>
  <si>
    <t>1-4月止累计</t>
  </si>
  <si>
    <t>钒钛新城</t>
  </si>
  <si>
    <t>攀 西    科技城</t>
  </si>
  <si>
    <t xml:space="preserve">仁和区 </t>
  </si>
  <si>
    <t>二、农林牧渔业总产值</t>
  </si>
  <si>
    <t>三、规上工业增加值</t>
  </si>
  <si>
    <t xml:space="preserve">四、全社会固定资产投资          </t>
  </si>
  <si>
    <t xml:space="preserve">五、社会消费品零售总额                  </t>
  </si>
  <si>
    <t>六、城镇居民人均可支配收入</t>
  </si>
  <si>
    <t>七、农村居民人均可支配收入</t>
  </si>
  <si>
    <t>八、居民消费价格指数</t>
  </si>
  <si>
    <t>九、一般公共预算收入</t>
  </si>
  <si>
    <t xml:space="preserve">    一般公共预算支出 </t>
  </si>
  <si>
    <t>十、税务局组织收入</t>
  </si>
  <si>
    <t xml:space="preserve">    其中：税收收入</t>
  </si>
  <si>
    <t xml:space="preserve">十一、金融机构人民币存款余额                 </t>
  </si>
  <si>
    <t>比年初±%</t>
  </si>
  <si>
    <t xml:space="preserve">      金融机构人民币贷款余额                </t>
  </si>
  <si>
    <t xml:space="preserve">十二、进出口总额 </t>
  </si>
  <si>
    <t>—</t>
  </si>
  <si>
    <t>—</t>
  </si>
  <si>
    <t>仁和区
（本级）</t>
  </si>
  <si>
    <t>仁和区
（本级）</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</si>
</sst>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0_ "/>
    <numFmt numFmtId="179" formatCode="0_ "/>
    <numFmt numFmtId="180" formatCode="0.0"/>
    <numFmt numFmtId="181" formatCode="0_);[Red]\(0\)"/>
    <numFmt numFmtId="182" formatCode="0.0\ \ "/>
    <numFmt numFmtId="183" formatCode="#,##0.0"/>
    <numFmt numFmtId="184" formatCode="0.0?"/>
    <numFmt numFmtId="185" formatCode="0.0???"/>
    <numFmt numFmtId="186" formatCode="_ &quot;¥&quot;* #,##0_ ;_ &quot;¥&quot;* \-#,##0_ ;_ &quot;¥&quot;* \-_ ;_ @_ "/>
    <numFmt numFmtId="187" formatCode="_ &quot;¥&quot;* #,##0.00_ ;_ &quot;¥&quot;* \-#,##0.00_ ;_ &quot;¥&quot;* \-??_ ;_ @_ "/>
    <numFmt numFmtId="188" formatCode="#,##0.0_ "/>
    <numFmt numFmtId="189" formatCode="0.00_);[Red]\(0.00\)"/>
    <numFmt numFmtId="190" formatCode="0.00_);\(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0.0_ ;[Red]\-0.0\ "/>
  </numFmts>
  <fonts count="57">
    <font>
      <sz val="12"/>
      <name val="宋体"/>
      <family val="0"/>
    </font>
    <font>
      <b/>
      <sz val="20"/>
      <name val="宋体"/>
      <family val="0"/>
    </font>
    <font>
      <b/>
      <sz val="12"/>
      <name val="宋体"/>
      <family val="0"/>
    </font>
    <font>
      <b/>
      <sz val="16"/>
      <name val="黑体"/>
      <family val="3"/>
    </font>
    <font>
      <b/>
      <sz val="14"/>
      <name val="宋体"/>
      <family val="0"/>
    </font>
    <font>
      <sz val="11"/>
      <color indexed="8"/>
      <name val="宋体"/>
      <family val="0"/>
    </font>
    <font>
      <sz val="12"/>
      <color indexed="8"/>
      <name val="宋体"/>
      <family val="0"/>
    </font>
    <font>
      <sz val="10"/>
      <name val="宋体"/>
      <family val="0"/>
    </font>
    <font>
      <sz val="12"/>
      <name val="楷体_GB2312"/>
      <family val="3"/>
    </font>
    <font>
      <sz val="12"/>
      <name val="华文仿宋"/>
      <family val="0"/>
    </font>
    <font>
      <b/>
      <sz val="14"/>
      <name val="永中宋体"/>
      <family val="0"/>
    </font>
    <font>
      <b/>
      <sz val="14"/>
      <name val="楷体_GB2312"/>
      <family val="3"/>
    </font>
    <font>
      <sz val="8"/>
      <name val="宋体"/>
      <family val="0"/>
    </font>
    <font>
      <sz val="14"/>
      <name val="宋体"/>
      <family val="0"/>
    </font>
    <font>
      <sz val="12"/>
      <name val="Times New Roman"/>
      <family val="1"/>
    </font>
    <font>
      <sz val="14"/>
      <name val="Times New Roman"/>
      <family val="1"/>
    </font>
    <font>
      <sz val="9"/>
      <name val="宋体"/>
      <family val="0"/>
    </font>
    <font>
      <b/>
      <sz val="16"/>
      <color indexed="8"/>
      <name val="宋体"/>
      <family val="0"/>
    </font>
    <font>
      <sz val="10"/>
      <name val="Arial"/>
      <family val="2"/>
    </font>
    <font>
      <sz val="1"/>
      <name val="宋体"/>
      <family val="0"/>
    </font>
    <font>
      <b/>
      <sz val="12"/>
      <color indexed="8"/>
      <name val="宋体"/>
      <family val="0"/>
    </font>
    <font>
      <sz val="12"/>
      <color indexed="8"/>
      <name val="文鼎报宋简"/>
      <family val="3"/>
    </font>
    <font>
      <b/>
      <sz val="12"/>
      <color indexed="8"/>
      <name val="文鼎报宋简"/>
      <family val="3"/>
    </font>
    <font>
      <b/>
      <sz val="16"/>
      <color indexed="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0"/>
      <name val="Helv"/>
      <family val="2"/>
    </font>
    <font>
      <b/>
      <sz val="12"/>
      <name val="楷体_GB2312"/>
      <family val="3"/>
    </font>
    <font>
      <sz val="11"/>
      <color indexed="30"/>
      <name val="宋体"/>
      <family val="0"/>
    </font>
    <font>
      <sz val="12"/>
      <color indexed="30"/>
      <name val="宋体"/>
      <family val="0"/>
    </font>
    <font>
      <sz val="10"/>
      <color indexed="8"/>
      <name val="宋体"/>
      <family val="0"/>
    </font>
    <font>
      <sz val="11"/>
      <color theme="1"/>
      <name val="Calibri"/>
      <family val="0"/>
    </font>
    <font>
      <sz val="11"/>
      <color theme="0"/>
      <name val="Calibri"/>
      <family val="0"/>
    </font>
    <font>
      <sz val="11"/>
      <color theme="1"/>
      <name val="宋体"/>
      <family val="0"/>
    </font>
    <font>
      <sz val="12"/>
      <color theme="1"/>
      <name val="宋体"/>
      <family val="0"/>
    </font>
    <font>
      <sz val="11"/>
      <color rgb="FF0070C0"/>
      <name val="宋体"/>
      <family val="0"/>
    </font>
    <font>
      <sz val="12"/>
      <color rgb="FF0070C0"/>
      <name val="宋体"/>
      <family val="0"/>
    </font>
    <font>
      <sz val="11"/>
      <color rgb="FF0070C0"/>
      <name val="Calibri"/>
      <family val="0"/>
    </font>
    <font>
      <sz val="12"/>
      <name val="Calibri"/>
      <family val="0"/>
    </font>
    <font>
      <sz val="10"/>
      <color theme="1"/>
      <name val="宋体"/>
      <family val="0"/>
    </font>
    <font>
      <b/>
      <sz val="12"/>
      <name val="Calibri"/>
      <family val="0"/>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24" fillId="2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pplyProtection="0">
      <alignment vertical="center"/>
    </xf>
    <xf numFmtId="0" fontId="18" fillId="0" borderId="0">
      <alignment/>
      <protection/>
    </xf>
    <xf numFmtId="0" fontId="0" fillId="0" borderId="0">
      <alignment/>
      <protection/>
    </xf>
    <xf numFmtId="0" fontId="0" fillId="0" borderId="0">
      <alignment/>
      <protection/>
    </xf>
    <xf numFmtId="0" fontId="14" fillId="0" borderId="0">
      <alignment/>
      <protection/>
    </xf>
    <xf numFmtId="0" fontId="30" fillId="0" borderId="0" applyNumberFormat="0" applyFill="0" applyBorder="0" applyAlignment="0" applyProtection="0"/>
    <xf numFmtId="0" fontId="31" fillId="4"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4" borderId="5" applyNumberFormat="0" applyAlignment="0" applyProtection="0"/>
    <xf numFmtId="0" fontId="34" fillId="35"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39" borderId="0" applyNumberFormat="0" applyBorder="0" applyAlignment="0" applyProtection="0"/>
    <xf numFmtId="0" fontId="38" fillId="40" borderId="0" applyNumberFormat="0" applyBorder="0" applyAlignment="0" applyProtection="0"/>
    <xf numFmtId="0" fontId="39" fillId="34" borderId="8" applyNumberFormat="0" applyAlignment="0" applyProtection="0"/>
    <xf numFmtId="0" fontId="40" fillId="7" borderId="5" applyNumberFormat="0" applyAlignment="0" applyProtection="0"/>
    <xf numFmtId="0" fontId="42" fillId="0" borderId="0">
      <alignment/>
      <protection/>
    </xf>
    <xf numFmtId="0" fontId="41" fillId="0" borderId="0" applyNumberFormat="0" applyFill="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0" fillId="47" borderId="9" applyNumberFormat="0" applyFont="0" applyAlignment="0" applyProtection="0"/>
  </cellStyleXfs>
  <cellXfs count="352">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7" fillId="0" borderId="0" xfId="0" applyFont="1" applyAlignment="1" applyProtection="1">
      <alignment/>
      <protection/>
    </xf>
    <xf numFmtId="0" fontId="8" fillId="0" borderId="0" xfId="0" applyFont="1" applyAlignment="1" applyProtection="1">
      <alignment vertical="center" wrapText="1"/>
      <protection/>
    </xf>
    <xf numFmtId="177" fontId="0" fillId="0" borderId="0" xfId="0" applyNumberFormat="1" applyFont="1" applyAlignment="1" applyProtection="1">
      <alignment vertical="center"/>
      <protection/>
    </xf>
    <xf numFmtId="0" fontId="7" fillId="0" borderId="0" xfId="0" applyFont="1" applyAlignment="1" applyProtection="1">
      <alignment vertical="center" wrapText="1"/>
      <protection/>
    </xf>
    <xf numFmtId="0" fontId="0" fillId="0" borderId="0" xfId="0" applyFont="1" applyAlignment="1" applyProtection="1">
      <alignment horizontal="right" vertical="center"/>
      <protection/>
    </xf>
    <xf numFmtId="49" fontId="0" fillId="0" borderId="0" xfId="0" applyNumberFormat="1" applyFont="1" applyAlignment="1" applyProtection="1">
      <alignment horizontal="right" vertical="center"/>
      <protection/>
    </xf>
    <xf numFmtId="0" fontId="12" fillId="0" borderId="0" xfId="0" applyFont="1" applyAlignment="1" applyProtection="1">
      <alignment horizontal="justify" vertical="center" wrapText="1"/>
      <protection/>
    </xf>
    <xf numFmtId="178" fontId="0" fillId="0" borderId="0" xfId="0" applyNumberFormat="1" applyFont="1" applyAlignment="1" applyProtection="1">
      <alignment horizontal="right" vertical="center"/>
      <protection/>
    </xf>
    <xf numFmtId="0" fontId="12" fillId="0" borderId="0" xfId="0" applyFont="1" applyAlignment="1" applyProtection="1">
      <alignment vertical="center"/>
      <protection/>
    </xf>
    <xf numFmtId="0" fontId="17" fillId="0" borderId="0" xfId="0" applyFont="1" applyAlignment="1">
      <alignment horizontal="center" vertical="center" wrapText="1"/>
    </xf>
    <xf numFmtId="0" fontId="6" fillId="0" borderId="0" xfId="0" applyFont="1" applyAlignment="1">
      <alignment/>
    </xf>
    <xf numFmtId="0" fontId="6" fillId="0" borderId="0" xfId="0" applyFont="1" applyAlignment="1">
      <alignment horizontal="center" vertical="center" wrapText="1"/>
    </xf>
    <xf numFmtId="0" fontId="6" fillId="0" borderId="0" xfId="0" applyFont="1" applyBorder="1" applyAlignment="1">
      <alignment/>
    </xf>
    <xf numFmtId="0" fontId="6" fillId="0" borderId="0" xfId="0" applyFont="1" applyBorder="1" applyAlignment="1">
      <alignment horizontal="center" vertical="center"/>
    </xf>
    <xf numFmtId="0" fontId="6" fillId="0" borderId="0" xfId="74" applyFont="1" applyBorder="1">
      <alignment/>
      <protection/>
    </xf>
    <xf numFmtId="0" fontId="0" fillId="0" borderId="0" xfId="0" applyFill="1" applyBorder="1" applyAlignment="1" applyProtection="1">
      <alignment horizontal="left" vertical="center"/>
      <protection/>
    </xf>
    <xf numFmtId="0" fontId="3" fillId="0" borderId="0" xfId="0" applyFont="1" applyAlignment="1" applyProtection="1">
      <alignment vertical="center"/>
      <protection/>
    </xf>
    <xf numFmtId="0" fontId="6" fillId="0" borderId="0" xfId="0" applyFont="1" applyFill="1" applyBorder="1" applyAlignment="1" applyProtection="1">
      <alignment vertical="center"/>
      <protection/>
    </xf>
    <xf numFmtId="0" fontId="0" fillId="0" borderId="0" xfId="0" applyBorder="1" applyAlignment="1" applyProtection="1">
      <alignment vertical="center"/>
      <protection/>
    </xf>
    <xf numFmtId="178" fontId="0" fillId="0" borderId="0" xfId="0" applyNumberFormat="1" applyAlignment="1" applyProtection="1">
      <alignment vertical="center"/>
      <protection/>
    </xf>
    <xf numFmtId="0" fontId="0" fillId="0" borderId="0" xfId="0" applyFont="1" applyBorder="1" applyAlignment="1" applyProtection="1">
      <alignment vertical="center"/>
      <protection/>
    </xf>
    <xf numFmtId="0" fontId="7" fillId="0" borderId="0" xfId="0" applyFont="1" applyBorder="1" applyAlignment="1" applyProtection="1">
      <alignment vertical="center" wrapText="1"/>
      <protection/>
    </xf>
    <xf numFmtId="0" fontId="8" fillId="0" borderId="0" xfId="0" applyFont="1" applyBorder="1" applyAlignment="1" applyProtection="1">
      <alignment vertical="center" wrapText="1"/>
      <protection/>
    </xf>
    <xf numFmtId="178" fontId="20" fillId="0" borderId="0" xfId="0" applyNumberFormat="1" applyFont="1" applyFill="1" applyBorder="1" applyAlignment="1">
      <alignment horizontal="center" vertical="center" shrinkToFit="1"/>
    </xf>
    <xf numFmtId="178" fontId="6" fillId="0" borderId="0" xfId="0" applyNumberFormat="1" applyFont="1" applyFill="1" applyBorder="1" applyAlignment="1">
      <alignment horizontal="center" vertical="center" shrinkToFit="1"/>
    </xf>
    <xf numFmtId="178" fontId="6" fillId="0" borderId="0" xfId="0" applyNumberFormat="1" applyFont="1" applyFill="1" applyBorder="1" applyAlignment="1" quotePrefix="1">
      <alignment horizontal="center" vertical="center"/>
    </xf>
    <xf numFmtId="178" fontId="0" fillId="0" borderId="0" xfId="70" applyNumberFormat="1" applyFill="1" applyAlignment="1" applyProtection="1">
      <alignment horizontal="center" vertical="center"/>
      <protection/>
    </xf>
    <xf numFmtId="178" fontId="0" fillId="0" borderId="10" xfId="70" applyNumberFormat="1" applyFont="1" applyFill="1" applyBorder="1" applyAlignment="1" applyProtection="1">
      <alignment horizontal="center" vertical="center"/>
      <protection/>
    </xf>
    <xf numFmtId="178" fontId="6" fillId="0" borderId="10" xfId="0" applyNumberFormat="1" applyFont="1" applyFill="1" applyBorder="1" applyAlignment="1" quotePrefix="1">
      <alignment horizontal="center" vertical="center"/>
    </xf>
    <xf numFmtId="179" fontId="49" fillId="0" borderId="11" xfId="74" applyNumberFormat="1" applyFont="1" applyBorder="1" applyAlignment="1">
      <alignment horizontal="center" vertical="center" wrapText="1"/>
      <protection/>
    </xf>
    <xf numFmtId="0" fontId="49" fillId="0" borderId="11" xfId="74" applyFont="1" applyBorder="1" applyAlignment="1">
      <alignment horizontal="center" vertical="center" wrapText="1"/>
      <protection/>
    </xf>
    <xf numFmtId="0" fontId="49" fillId="0" borderId="12" xfId="0" applyFont="1" applyBorder="1" applyAlignment="1">
      <alignment horizontal="center" vertical="center"/>
    </xf>
    <xf numFmtId="0" fontId="49" fillId="48" borderId="13" xfId="0" applyFont="1" applyFill="1" applyBorder="1" applyAlignment="1">
      <alignment horizontal="center" vertical="center"/>
    </xf>
    <xf numFmtId="0" fontId="50" fillId="0" borderId="13" xfId="0" applyFont="1" applyBorder="1" applyAlignment="1">
      <alignment horizontal="center" vertical="center"/>
    </xf>
    <xf numFmtId="178" fontId="49" fillId="48" borderId="0" xfId="0" applyNumberFormat="1" applyFont="1" applyFill="1" applyBorder="1" applyAlignment="1">
      <alignment horizontal="center" vertical="center"/>
    </xf>
    <xf numFmtId="179" fontId="49" fillId="48" borderId="0" xfId="0" applyNumberFormat="1" applyFont="1" applyFill="1" applyBorder="1" applyAlignment="1">
      <alignment horizontal="center" vertical="center"/>
    </xf>
    <xf numFmtId="0" fontId="49" fillId="0" borderId="14" xfId="74" applyFont="1" applyBorder="1" applyAlignment="1">
      <alignment horizontal="center" vertical="center" wrapText="1"/>
      <protection/>
    </xf>
    <xf numFmtId="0" fontId="3" fillId="0" borderId="0" xfId="0" applyFont="1" applyBorder="1" applyAlignment="1" applyProtection="1">
      <alignment vertical="center"/>
      <protection/>
    </xf>
    <xf numFmtId="0" fontId="49" fillId="0" borderId="13" xfId="0" applyFont="1" applyBorder="1" applyAlignment="1">
      <alignment horizontal="center" vertical="center"/>
    </xf>
    <xf numFmtId="0" fontId="49" fillId="0" borderId="15" xfId="0" applyFont="1" applyBorder="1" applyAlignment="1">
      <alignment horizontal="center" vertical="center"/>
    </xf>
    <xf numFmtId="178" fontId="49" fillId="0" borderId="13" xfId="58" applyNumberFormat="1" applyFont="1" applyBorder="1" applyAlignment="1">
      <alignment horizontal="center" vertical="center"/>
      <protection/>
    </xf>
    <xf numFmtId="178" fontId="49" fillId="0" borderId="15" xfId="58" applyNumberFormat="1" applyFont="1" applyBorder="1" applyAlignment="1">
      <alignment horizontal="center" vertical="center"/>
      <protection/>
    </xf>
    <xf numFmtId="0" fontId="49" fillId="48" borderId="15" xfId="0" applyFont="1" applyFill="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178" fontId="49" fillId="0" borderId="17" xfId="58" applyNumberFormat="1" applyFont="1" applyBorder="1" applyAlignment="1">
      <alignment horizontal="center" vertical="center"/>
      <protection/>
    </xf>
    <xf numFmtId="0" fontId="49" fillId="48" borderId="17" xfId="0" applyFont="1" applyFill="1" applyBorder="1" applyAlignment="1">
      <alignment horizontal="center" vertical="center"/>
    </xf>
    <xf numFmtId="179" fontId="49" fillId="48" borderId="10" xfId="0" applyNumberFormat="1" applyFont="1" applyFill="1" applyBorder="1" applyAlignment="1">
      <alignment horizontal="center" vertical="center"/>
    </xf>
    <xf numFmtId="0" fontId="21" fillId="0" borderId="10" xfId="0" applyFont="1" applyBorder="1" applyAlignment="1">
      <alignment horizontal="center"/>
    </xf>
    <xf numFmtId="0" fontId="22" fillId="0" borderId="10" xfId="0" applyFont="1" applyBorder="1" applyAlignment="1">
      <alignment horizontal="center"/>
    </xf>
    <xf numFmtId="0" fontId="6" fillId="0" borderId="10" xfId="74" applyFont="1" applyBorder="1">
      <alignment/>
      <protection/>
    </xf>
    <xf numFmtId="0" fontId="6" fillId="0" borderId="10" xfId="0" applyFont="1" applyBorder="1" applyAlignment="1">
      <alignment/>
    </xf>
    <xf numFmtId="0" fontId="51" fillId="0" borderId="0" xfId="0" applyFont="1" applyBorder="1" applyAlignment="1">
      <alignment horizontal="center" vertical="center"/>
    </xf>
    <xf numFmtId="0" fontId="49" fillId="0" borderId="11" xfId="74" applyFont="1" applyBorder="1" applyAlignment="1">
      <alignment vertical="center"/>
      <protection/>
    </xf>
    <xf numFmtId="0" fontId="49" fillId="0" borderId="18" xfId="0" applyFont="1" applyBorder="1" applyAlignment="1">
      <alignment horizontal="center" vertical="center"/>
    </xf>
    <xf numFmtId="0" fontId="51" fillId="0" borderId="12" xfId="0" applyFont="1" applyBorder="1" applyAlignment="1">
      <alignment horizontal="center" vertical="center" wrapText="1"/>
    </xf>
    <xf numFmtId="0" fontId="51" fillId="0" borderId="12" xfId="0" applyFont="1" applyBorder="1" applyAlignment="1">
      <alignment horizontal="center" vertical="center"/>
    </xf>
    <xf numFmtId="178" fontId="51" fillId="0" borderId="13" xfId="0" applyNumberFormat="1" applyFont="1" applyBorder="1" applyAlignment="1">
      <alignment horizontal="center" vertical="center"/>
    </xf>
    <xf numFmtId="178" fontId="51" fillId="0" borderId="15" xfId="0" applyNumberFormat="1" applyFont="1" applyBorder="1" applyAlignment="1">
      <alignment horizontal="center" vertical="center"/>
    </xf>
    <xf numFmtId="178" fontId="52" fillId="0" borderId="15" xfId="0" applyNumberFormat="1" applyFont="1" applyBorder="1" applyAlignment="1">
      <alignment horizontal="center" vertical="center"/>
    </xf>
    <xf numFmtId="178" fontId="49" fillId="0" borderId="13" xfId="0" applyNumberFormat="1" applyFont="1" applyBorder="1" applyAlignment="1">
      <alignment horizontal="center" vertical="center"/>
    </xf>
    <xf numFmtId="179" fontId="49" fillId="0" borderId="15" xfId="0" applyNumberFormat="1" applyFont="1" applyBorder="1" applyAlignment="1">
      <alignment horizontal="center" vertical="center"/>
    </xf>
    <xf numFmtId="179" fontId="50" fillId="0" borderId="15" xfId="0" applyNumberFormat="1" applyFont="1" applyBorder="1" applyAlignment="1">
      <alignment horizontal="center" vertical="center"/>
    </xf>
    <xf numFmtId="0" fontId="51" fillId="0" borderId="15" xfId="0" applyFont="1" applyBorder="1" applyAlignment="1">
      <alignment horizontal="center" vertical="center"/>
    </xf>
    <xf numFmtId="0" fontId="51" fillId="0" borderId="15" xfId="0" applyFont="1" applyBorder="1" applyAlignment="1">
      <alignment horizontal="right" vertical="center"/>
    </xf>
    <xf numFmtId="178" fontId="51" fillId="0" borderId="13" xfId="0" applyNumberFormat="1" applyFont="1" applyBorder="1" applyAlignment="1">
      <alignment horizontal="right" vertical="center"/>
    </xf>
    <xf numFmtId="178" fontId="51" fillId="0" borderId="15" xfId="0" applyNumberFormat="1" applyFont="1" applyBorder="1" applyAlignment="1">
      <alignment horizontal="right" vertical="center"/>
    </xf>
    <xf numFmtId="0" fontId="51" fillId="0" borderId="16" xfId="0" applyFont="1" applyBorder="1" applyAlignment="1">
      <alignment horizontal="center" vertical="center"/>
    </xf>
    <xf numFmtId="178" fontId="51" fillId="0" borderId="17" xfId="0" applyNumberFormat="1" applyFont="1" applyBorder="1" applyAlignment="1">
      <alignment horizontal="center" vertical="center"/>
    </xf>
    <xf numFmtId="178" fontId="51" fillId="0" borderId="17" xfId="0" applyNumberFormat="1" applyFont="1" applyBorder="1" applyAlignment="1">
      <alignment horizontal="right" vertical="center"/>
    </xf>
    <xf numFmtId="0" fontId="6" fillId="0" borderId="10" xfId="0" applyFont="1" applyBorder="1" applyAlignment="1">
      <alignment horizontal="center" vertical="center"/>
    </xf>
    <xf numFmtId="0" fontId="5" fillId="0" borderId="0" xfId="0" applyFont="1" applyBorder="1" applyAlignment="1" applyProtection="1">
      <alignment vertical="center"/>
      <protection/>
    </xf>
    <xf numFmtId="179" fontId="49" fillId="0" borderId="17" xfId="0" applyNumberFormat="1" applyFont="1" applyBorder="1" applyAlignment="1">
      <alignment horizontal="center" vertical="center"/>
    </xf>
    <xf numFmtId="0" fontId="51" fillId="0" borderId="12" xfId="0" applyFont="1" applyBorder="1" applyAlignment="1">
      <alignment horizontal="center" vertical="center" wrapText="1"/>
    </xf>
    <xf numFmtId="0" fontId="49" fillId="0" borderId="11" xfId="74" applyFont="1" applyBorder="1" applyAlignment="1">
      <alignment horizontal="center" vertical="center" wrapText="1"/>
      <protection/>
    </xf>
    <xf numFmtId="0" fontId="49" fillId="0" borderId="0" xfId="0" applyFont="1" applyBorder="1" applyAlignment="1">
      <alignment horizontal="center" vertical="center" wrapText="1"/>
    </xf>
    <xf numFmtId="0" fontId="50" fillId="0" borderId="0" xfId="0" applyFont="1" applyBorder="1" applyAlignment="1">
      <alignment/>
    </xf>
    <xf numFmtId="0" fontId="52" fillId="0" borderId="0" xfId="0" applyFont="1" applyBorder="1" applyAlignment="1">
      <alignment horizontal="center" vertical="center"/>
    </xf>
    <xf numFmtId="179" fontId="49"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178" fontId="52" fillId="0" borderId="15" xfId="0" applyNumberFormat="1" applyFont="1" applyBorder="1" applyAlignment="1">
      <alignment horizontal="right" vertical="center"/>
    </xf>
    <xf numFmtId="178" fontId="49" fillId="0" borderId="13" xfId="0" applyNumberFormat="1" applyFont="1" applyBorder="1" applyAlignment="1">
      <alignment horizontal="right" vertical="center"/>
    </xf>
    <xf numFmtId="179" fontId="51" fillId="0" borderId="13" xfId="0" applyNumberFormat="1" applyFont="1" applyBorder="1" applyAlignment="1">
      <alignment horizontal="right" vertical="center"/>
    </xf>
    <xf numFmtId="179" fontId="52" fillId="0" borderId="15" xfId="0" applyNumberFormat="1" applyFont="1" applyBorder="1" applyAlignment="1">
      <alignment horizontal="right" vertical="center"/>
    </xf>
    <xf numFmtId="179" fontId="49" fillId="49" borderId="13" xfId="0" applyNumberFormat="1" applyFont="1" applyFill="1" applyBorder="1" applyAlignment="1">
      <alignment horizontal="right" vertical="center" wrapText="1"/>
    </xf>
    <xf numFmtId="0" fontId="51" fillId="0" borderId="13" xfId="58" applyFont="1" applyBorder="1" applyAlignment="1">
      <alignment horizontal="center" vertical="center"/>
      <protection/>
    </xf>
    <xf numFmtId="179" fontId="53" fillId="0" borderId="13" xfId="0" applyNumberFormat="1" applyFont="1" applyBorder="1" applyAlignment="1">
      <alignment horizontal="center" vertical="center" wrapText="1"/>
    </xf>
    <xf numFmtId="179" fontId="53" fillId="0" borderId="15" xfId="0" applyNumberFormat="1" applyFont="1" applyBorder="1" applyAlignment="1">
      <alignment horizontal="center" vertical="center" wrapText="1"/>
    </xf>
    <xf numFmtId="180" fontId="53" fillId="0" borderId="13" xfId="0" applyNumberFormat="1" applyFont="1" applyBorder="1" applyAlignment="1">
      <alignment horizontal="center" vertical="center" wrapText="1"/>
    </xf>
    <xf numFmtId="180" fontId="53" fillId="0" borderId="15" xfId="0" applyNumberFormat="1" applyFont="1" applyBorder="1" applyAlignment="1">
      <alignment horizontal="center" vertical="center" wrapText="1"/>
    </xf>
    <xf numFmtId="0" fontId="3" fillId="0" borderId="10" xfId="0"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178" fontId="52" fillId="0" borderId="17" xfId="0" applyNumberFormat="1" applyFont="1" applyBorder="1" applyAlignment="1">
      <alignment horizontal="right" vertical="center"/>
    </xf>
    <xf numFmtId="0" fontId="51" fillId="0" borderId="17" xfId="0" applyFont="1" applyBorder="1" applyAlignment="1">
      <alignment horizontal="center" vertical="center"/>
    </xf>
    <xf numFmtId="179" fontId="52" fillId="0" borderId="17" xfId="0" applyNumberFormat="1" applyFont="1" applyBorder="1" applyAlignment="1">
      <alignment horizontal="right" vertical="center"/>
    </xf>
    <xf numFmtId="179" fontId="53" fillId="0" borderId="17" xfId="0" applyNumberFormat="1" applyFont="1" applyBorder="1" applyAlignment="1">
      <alignment horizontal="center" vertical="center" wrapText="1"/>
    </xf>
    <xf numFmtId="180" fontId="53" fillId="0" borderId="17" xfId="0" applyNumberFormat="1" applyFont="1" applyBorder="1" applyAlignment="1">
      <alignment horizontal="center" vertical="center" wrapText="1"/>
    </xf>
    <xf numFmtId="0" fontId="52" fillId="0" borderId="10" xfId="0" applyFont="1" applyBorder="1" applyAlignment="1">
      <alignment horizontal="center" vertical="center"/>
    </xf>
    <xf numFmtId="0" fontId="50" fillId="0" borderId="14" xfId="0" applyFont="1" applyBorder="1" applyAlignment="1">
      <alignment horizontal="center" vertical="center" wrapText="1"/>
    </xf>
    <xf numFmtId="179" fontId="51" fillId="49" borderId="11" xfId="0" applyNumberFormat="1" applyFont="1" applyFill="1" applyBorder="1" applyAlignment="1">
      <alignment horizontal="center" vertical="center" wrapText="1"/>
    </xf>
    <xf numFmtId="179" fontId="49" fillId="49" borderId="11" xfId="74" applyNumberFormat="1" applyFont="1" applyFill="1" applyBorder="1" applyAlignment="1">
      <alignment horizontal="center" vertical="center" wrapText="1"/>
      <protection/>
    </xf>
    <xf numFmtId="179" fontId="6" fillId="0" borderId="10" xfId="0" applyNumberFormat="1" applyFont="1" applyBorder="1" applyAlignment="1">
      <alignment vertical="center"/>
    </xf>
    <xf numFmtId="178" fontId="6" fillId="0" borderId="10" xfId="0" applyNumberFormat="1" applyFont="1" applyBorder="1" applyAlignment="1">
      <alignment vertical="center"/>
    </xf>
    <xf numFmtId="178" fontId="6" fillId="0" borderId="10" xfId="68" applyNumberFormat="1" applyFont="1" applyBorder="1" applyAlignment="1">
      <alignment/>
      <protection/>
    </xf>
    <xf numFmtId="179" fontId="6" fillId="0" borderId="10" xfId="68" applyNumberFormat="1" applyFont="1" applyBorder="1" applyAlignment="1">
      <alignment/>
      <protection/>
    </xf>
    <xf numFmtId="176" fontId="49" fillId="0" borderId="0" xfId="0" applyNumberFormat="1" applyFont="1" applyFill="1" applyBorder="1" applyAlignment="1">
      <alignment horizontal="center" vertical="center"/>
    </xf>
    <xf numFmtId="0" fontId="47" fillId="0" borderId="0" xfId="0" applyNumberFormat="1" applyFont="1" applyBorder="1" applyAlignment="1">
      <alignment horizontal="center" vertical="center"/>
    </xf>
    <xf numFmtId="181" fontId="49" fillId="0" borderId="13" xfId="0" applyNumberFormat="1" applyFont="1" applyBorder="1" applyAlignment="1">
      <alignment horizontal="center" vertical="center"/>
    </xf>
    <xf numFmtId="176" fontId="49" fillId="0" borderId="13" xfId="0" applyNumberFormat="1" applyFont="1" applyBorder="1" applyAlignment="1">
      <alignment horizontal="center" vertical="center"/>
    </xf>
    <xf numFmtId="178" fontId="50" fillId="0" borderId="15" xfId="0" applyNumberFormat="1" applyFont="1" applyBorder="1" applyAlignment="1">
      <alignment horizontal="center" vertical="center"/>
    </xf>
    <xf numFmtId="0" fontId="47" fillId="0" borderId="15" xfId="0" applyNumberFormat="1" applyFont="1" applyBorder="1" applyAlignment="1">
      <alignment horizontal="center" vertical="center"/>
    </xf>
    <xf numFmtId="179" fontId="47" fillId="0" borderId="15" xfId="0" applyNumberFormat="1" applyFont="1" applyBorder="1" applyAlignment="1">
      <alignment horizontal="center" vertical="center"/>
    </xf>
    <xf numFmtId="176" fontId="49" fillId="0" borderId="13" xfId="0" applyNumberFormat="1" applyFont="1" applyFill="1" applyBorder="1" applyAlignment="1">
      <alignment horizontal="center" vertical="center"/>
    </xf>
    <xf numFmtId="178" fontId="47" fillId="0" borderId="15" xfId="0" applyNumberFormat="1" applyFont="1" applyBorder="1" applyAlignment="1">
      <alignment horizontal="center" vertical="center"/>
    </xf>
    <xf numFmtId="179" fontId="50" fillId="0" borderId="17" xfId="0" applyNumberFormat="1" applyFont="1" applyBorder="1" applyAlignment="1">
      <alignment horizontal="center" vertical="center"/>
    </xf>
    <xf numFmtId="178" fontId="50" fillId="0" borderId="17" xfId="0" applyNumberFormat="1" applyFont="1" applyBorder="1" applyAlignment="1">
      <alignment horizontal="center" vertical="center"/>
    </xf>
    <xf numFmtId="0" fontId="47" fillId="0" borderId="17" xfId="0" applyNumberFormat="1" applyFont="1" applyBorder="1" applyAlignment="1">
      <alignment horizontal="center" vertical="center"/>
    </xf>
    <xf numFmtId="179" fontId="47" fillId="0" borderId="17" xfId="0" applyNumberFormat="1" applyFont="1" applyBorder="1" applyAlignment="1">
      <alignment horizontal="center" vertical="center"/>
    </xf>
    <xf numFmtId="178" fontId="47" fillId="0" borderId="17" xfId="0" applyNumberFormat="1" applyFont="1" applyBorder="1" applyAlignment="1">
      <alignment horizontal="center" vertical="center"/>
    </xf>
    <xf numFmtId="176" fontId="49" fillId="0" borderId="10" xfId="0" applyNumberFormat="1" applyFont="1" applyFill="1" applyBorder="1" applyAlignment="1">
      <alignment horizontal="center" vertical="center"/>
    </xf>
    <xf numFmtId="178" fontId="50" fillId="0" borderId="15" xfId="0" applyNumberFormat="1" applyFont="1" applyBorder="1" applyAlignment="1">
      <alignment vertical="center"/>
    </xf>
    <xf numFmtId="179" fontId="47" fillId="0" borderId="15" xfId="0" applyNumberFormat="1" applyFont="1" applyBorder="1" applyAlignment="1">
      <alignment vertical="center"/>
    </xf>
    <xf numFmtId="0" fontId="0" fillId="0" borderId="0" xfId="0" applyFont="1" applyBorder="1" applyAlignment="1" applyProtection="1">
      <alignment horizontal="center" vertical="center"/>
      <protection/>
    </xf>
    <xf numFmtId="0" fontId="50" fillId="0" borderId="10" xfId="0" applyFont="1" applyBorder="1" applyAlignment="1">
      <alignment/>
    </xf>
    <xf numFmtId="0" fontId="51" fillId="0" borderId="10" xfId="0" applyFont="1" applyBorder="1" applyAlignment="1">
      <alignment horizontal="center" vertical="center"/>
    </xf>
    <xf numFmtId="0" fontId="51" fillId="0" borderId="18" xfId="58" applyFont="1" applyBorder="1" applyAlignment="1">
      <alignment horizontal="center" vertical="center"/>
      <protection/>
    </xf>
    <xf numFmtId="179" fontId="51" fillId="0" borderId="15" xfId="0" applyNumberFormat="1" applyFont="1" applyBorder="1" applyAlignment="1">
      <alignment horizontal="center" vertical="center"/>
    </xf>
    <xf numFmtId="179" fontId="51" fillId="0" borderId="15" xfId="0" applyNumberFormat="1" applyFont="1" applyFill="1" applyBorder="1" applyAlignment="1">
      <alignment horizontal="center" vertical="center"/>
    </xf>
    <xf numFmtId="179" fontId="51" fillId="0" borderId="17" xfId="0" applyNumberFormat="1" applyFont="1" applyBorder="1" applyAlignment="1" quotePrefix="1">
      <alignment horizontal="center" vertical="center"/>
    </xf>
    <xf numFmtId="0" fontId="51" fillId="0" borderId="13" xfId="0" applyNumberFormat="1" applyFont="1" applyFill="1" applyBorder="1" applyAlignment="1">
      <alignment horizontal="center" vertical="center"/>
    </xf>
    <xf numFmtId="0" fontId="50" fillId="0" borderId="0" xfId="0" applyFont="1" applyBorder="1" applyAlignment="1">
      <alignment horizontal="center"/>
    </xf>
    <xf numFmtId="0" fontId="49" fillId="0" borderId="0" xfId="0" applyFont="1" applyBorder="1" applyAlignment="1">
      <alignment horizontal="center" vertical="center"/>
    </xf>
    <xf numFmtId="176" fontId="51" fillId="0" borderId="0" xfId="71" applyNumberFormat="1" applyFont="1" applyFill="1" applyBorder="1" applyAlignment="1">
      <alignment horizontal="center" vertical="center" wrapText="1"/>
      <protection/>
    </xf>
    <xf numFmtId="0" fontId="51"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5" xfId="0" applyFont="1" applyBorder="1" applyAlignment="1">
      <alignment horizontal="center"/>
    </xf>
    <xf numFmtId="0" fontId="49" fillId="0" borderId="15" xfId="0" applyFont="1" applyFill="1" applyBorder="1" applyAlignment="1">
      <alignment horizontal="center"/>
    </xf>
    <xf numFmtId="0" fontId="49" fillId="0" borderId="17" xfId="0" applyFont="1" applyFill="1" applyBorder="1" applyAlignment="1">
      <alignment horizontal="center"/>
    </xf>
    <xf numFmtId="177" fontId="49" fillId="0" borderId="15" xfId="0" applyNumberFormat="1" applyFont="1" applyBorder="1" applyAlignment="1">
      <alignment horizontal="center" vertical="center"/>
    </xf>
    <xf numFmtId="178" fontId="49" fillId="0" borderId="15" xfId="0" applyNumberFormat="1" applyFont="1" applyBorder="1" applyAlignment="1">
      <alignment horizontal="center" vertical="center"/>
    </xf>
    <xf numFmtId="0" fontId="50" fillId="0" borderId="15" xfId="0" applyFont="1" applyBorder="1" applyAlignment="1">
      <alignment horizontal="center" vertical="center"/>
    </xf>
    <xf numFmtId="178" fontId="51" fillId="0" borderId="15" xfId="0" applyNumberFormat="1" applyFont="1" applyBorder="1" applyAlignment="1">
      <alignment horizontal="center" vertical="center"/>
    </xf>
    <xf numFmtId="177" fontId="51" fillId="0" borderId="15" xfId="0" applyNumberFormat="1" applyFont="1" applyBorder="1" applyAlignment="1">
      <alignment horizontal="center" vertical="center"/>
    </xf>
    <xf numFmtId="179" fontId="49" fillId="0" borderId="15" xfId="0" applyNumberFormat="1" applyFont="1" applyBorder="1" applyAlignment="1">
      <alignment horizontal="center" vertical="center"/>
    </xf>
    <xf numFmtId="178" fontId="49" fillId="49" borderId="15" xfId="0" applyNumberFormat="1" applyFont="1" applyFill="1" applyBorder="1" applyAlignment="1">
      <alignment horizontal="center" vertical="center"/>
    </xf>
    <xf numFmtId="178" fontId="51" fillId="49" borderId="15" xfId="0" applyNumberFormat="1" applyFont="1" applyFill="1" applyBorder="1" applyAlignment="1">
      <alignment horizontal="center" vertical="center"/>
    </xf>
    <xf numFmtId="177" fontId="51" fillId="0" borderId="15" xfId="69" applyNumberFormat="1" applyFont="1" applyFill="1" applyBorder="1" applyAlignment="1">
      <alignment horizontal="center" vertical="center"/>
      <protection/>
    </xf>
    <xf numFmtId="178" fontId="51" fillId="0" borderId="15" xfId="69" applyNumberFormat="1" applyFont="1" applyFill="1" applyBorder="1" applyAlignment="1">
      <alignment horizontal="center" vertical="center"/>
      <protection/>
    </xf>
    <xf numFmtId="177" fontId="51" fillId="0" borderId="17" xfId="0" applyNumberFormat="1" applyFont="1" applyBorder="1" applyAlignment="1">
      <alignment horizontal="center" vertical="center"/>
    </xf>
    <xf numFmtId="178" fontId="51" fillId="0" borderId="17" xfId="0" applyNumberFormat="1" applyFont="1" applyBorder="1" applyAlignment="1">
      <alignment horizontal="center" vertical="center"/>
    </xf>
    <xf numFmtId="0" fontId="49" fillId="0" borderId="12" xfId="0" applyFont="1" applyBorder="1" applyAlignment="1">
      <alignment horizontal="left"/>
    </xf>
    <xf numFmtId="0" fontId="49" fillId="0" borderId="12" xfId="0" applyFont="1" applyFill="1" applyBorder="1" applyAlignment="1">
      <alignment horizontal="left"/>
    </xf>
    <xf numFmtId="0" fontId="49" fillId="0" borderId="12" xfId="0" applyFont="1" applyFill="1" applyBorder="1" applyAlignment="1">
      <alignment horizontal="left" wrapText="1"/>
    </xf>
    <xf numFmtId="0" fontId="49" fillId="0" borderId="16" xfId="0" applyFont="1" applyFill="1" applyBorder="1" applyAlignment="1">
      <alignment horizontal="left"/>
    </xf>
    <xf numFmtId="176" fontId="51" fillId="0" borderId="0" xfId="71" applyNumberFormat="1" applyFont="1" applyFill="1" applyBorder="1" applyAlignment="1">
      <alignment horizontal="center" vertical="center" wrapText="1"/>
      <protection/>
    </xf>
    <xf numFmtId="0" fontId="49" fillId="0" borderId="0" xfId="0" applyFont="1" applyBorder="1" applyAlignment="1">
      <alignment horizontal="center"/>
    </xf>
    <xf numFmtId="0" fontId="49" fillId="0" borderId="10" xfId="0" applyFont="1" applyBorder="1" applyAlignment="1">
      <alignment horizontal="center"/>
    </xf>
    <xf numFmtId="0" fontId="49" fillId="0" borderId="12" xfId="0" applyFont="1" applyBorder="1" applyAlignment="1">
      <alignment/>
    </xf>
    <xf numFmtId="0" fontId="49" fillId="0" borderId="12" xfId="0" applyFont="1" applyBorder="1" applyAlignment="1">
      <alignment/>
    </xf>
    <xf numFmtId="0" fontId="49" fillId="0" borderId="12" xfId="0" applyFont="1" applyFill="1" applyBorder="1" applyAlignment="1">
      <alignment/>
    </xf>
    <xf numFmtId="0" fontId="49" fillId="0" borderId="16" xfId="0" applyFont="1" applyBorder="1" applyAlignment="1">
      <alignment/>
    </xf>
    <xf numFmtId="0" fontId="6" fillId="0" borderId="19" xfId="0" applyFont="1" applyBorder="1" applyAlignment="1">
      <alignment horizontal="center" vertical="center"/>
    </xf>
    <xf numFmtId="0" fontId="49" fillId="0" borderId="15" xfId="0" applyFont="1" applyFill="1" applyBorder="1" applyAlignment="1">
      <alignment horizontal="center" vertical="center"/>
    </xf>
    <xf numFmtId="178" fontId="50" fillId="0" borderId="15" xfId="0" applyNumberFormat="1" applyFont="1" applyBorder="1" applyAlignment="1">
      <alignment horizontal="right" vertical="center"/>
    </xf>
    <xf numFmtId="0" fontId="50" fillId="0" borderId="15" xfId="0" applyFont="1" applyBorder="1" applyAlignment="1">
      <alignment vertical="center"/>
    </xf>
    <xf numFmtId="180" fontId="53" fillId="0" borderId="15" xfId="0" applyNumberFormat="1" applyFont="1" applyBorder="1" applyAlignment="1">
      <alignment horizontal="center" vertical="center"/>
    </xf>
    <xf numFmtId="176" fontId="52" fillId="0" borderId="15" xfId="75" applyNumberFormat="1" applyFont="1" applyBorder="1" applyAlignment="1" applyProtection="1">
      <alignment horizontal="center" vertical="center"/>
      <protection/>
    </xf>
    <xf numFmtId="176" fontId="53" fillId="0" borderId="15" xfId="0" applyNumberFormat="1" applyFont="1" applyBorder="1" applyAlignment="1">
      <alignment vertical="center"/>
    </xf>
    <xf numFmtId="180" fontId="53" fillId="0" borderId="17" xfId="0" applyNumberFormat="1" applyFont="1" applyBorder="1" applyAlignment="1">
      <alignment horizontal="center" vertical="center"/>
    </xf>
    <xf numFmtId="178" fontId="49" fillId="0" borderId="15" xfId="0" applyNumberFormat="1" applyFont="1" applyBorder="1" applyAlignment="1">
      <alignment horizontal="right" vertical="center"/>
    </xf>
    <xf numFmtId="0" fontId="6" fillId="0" borderId="0" xfId="72" applyFont="1" applyBorder="1" applyAlignment="1">
      <alignment horizontal="center" vertical="center"/>
      <protection/>
    </xf>
    <xf numFmtId="0" fontId="49" fillId="0" borderId="0" xfId="0" applyFont="1" applyBorder="1" applyAlignment="1">
      <alignment vertical="center"/>
    </xf>
    <xf numFmtId="0" fontId="49" fillId="0" borderId="10" xfId="0" applyFont="1" applyBorder="1" applyAlignment="1">
      <alignment vertical="center"/>
    </xf>
    <xf numFmtId="0" fontId="6" fillId="0" borderId="20" xfId="0" applyFont="1" applyBorder="1" applyAlignment="1">
      <alignment horizontal="center"/>
    </xf>
    <xf numFmtId="0" fontId="6" fillId="0" borderId="19" xfId="0" applyFont="1" applyBorder="1" applyAlignment="1">
      <alignment horizontal="left"/>
    </xf>
    <xf numFmtId="0" fontId="6" fillId="0" borderId="19" xfId="72" applyFont="1" applyBorder="1" applyAlignment="1">
      <alignment horizontal="center" vertical="center"/>
      <protection/>
    </xf>
    <xf numFmtId="0" fontId="47" fillId="0" borderId="15" xfId="0" applyFont="1" applyBorder="1" applyAlignment="1">
      <alignment horizontal="center" vertical="center"/>
    </xf>
    <xf numFmtId="0" fontId="53" fillId="0" borderId="15" xfId="0" applyNumberFormat="1" applyFont="1" applyBorder="1" applyAlignment="1">
      <alignment horizontal="center" vertical="center"/>
    </xf>
    <xf numFmtId="179" fontId="53" fillId="0" borderId="15" xfId="0" applyNumberFormat="1" applyFont="1" applyBorder="1" applyAlignment="1">
      <alignment horizontal="center" vertical="center"/>
    </xf>
    <xf numFmtId="0" fontId="53" fillId="0" borderId="15" xfId="0" applyFont="1" applyBorder="1" applyAlignment="1">
      <alignment horizontal="center" vertical="center"/>
    </xf>
    <xf numFmtId="0" fontId="53" fillId="0" borderId="17" xfId="0" applyNumberFormat="1" applyFont="1" applyBorder="1" applyAlignment="1">
      <alignment horizontal="center" vertical="center"/>
    </xf>
    <xf numFmtId="178" fontId="53" fillId="0" borderId="15"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5" xfId="67" applyFont="1" applyBorder="1" applyAlignment="1">
      <alignment horizontal="center" vertical="center" wrapText="1"/>
      <protection/>
    </xf>
    <xf numFmtId="0" fontId="6" fillId="0" borderId="15" xfId="73" applyFont="1" applyBorder="1" applyAlignment="1">
      <alignment horizontal="center" vertical="center"/>
      <protection/>
    </xf>
    <xf numFmtId="0" fontId="49" fillId="0" borderId="12" xfId="0" applyFont="1" applyBorder="1" applyAlignment="1">
      <alignment horizontal="center" vertical="center"/>
    </xf>
    <xf numFmtId="0" fontId="49" fillId="0" borderId="15" xfId="0" applyFont="1" applyBorder="1" applyAlignment="1">
      <alignment horizontal="center" vertical="center"/>
    </xf>
    <xf numFmtId="0" fontId="49" fillId="0" borderId="15" xfId="67" applyFont="1" applyBorder="1" applyAlignment="1">
      <alignment horizontal="center" vertical="center" wrapText="1"/>
      <protection/>
    </xf>
    <xf numFmtId="0" fontId="0" fillId="0" borderId="0" xfId="0" applyFont="1" applyBorder="1" applyAlignment="1" applyProtection="1">
      <alignment vertical="center"/>
      <protection/>
    </xf>
    <xf numFmtId="178" fontId="0" fillId="0" borderId="0" xfId="0" applyNumberFormat="1" applyFont="1" applyBorder="1" applyAlignment="1" applyProtection="1">
      <alignment horizontal="center" vertical="center"/>
      <protection/>
    </xf>
    <xf numFmtId="178" fontId="0" fillId="0" borderId="10" xfId="0" applyNumberFormat="1" applyFont="1" applyBorder="1" applyAlignment="1" applyProtection="1">
      <alignment horizontal="center" vertical="center"/>
      <protection/>
    </xf>
    <xf numFmtId="0" fontId="8" fillId="0" borderId="0" xfId="70" applyFont="1" applyFill="1" applyBorder="1" applyAlignment="1" applyProtection="1">
      <alignment horizontal="center" vertical="center" wrapText="1"/>
      <protection/>
    </xf>
    <xf numFmtId="0" fontId="8" fillId="0" borderId="20" xfId="70" applyFont="1" applyFill="1" applyBorder="1" applyAlignment="1" applyProtection="1">
      <alignment horizontal="center" vertical="center" wrapText="1"/>
      <protection/>
    </xf>
    <xf numFmtId="0" fontId="56" fillId="0" borderId="12" xfId="0" applyFont="1" applyFill="1" applyBorder="1" applyAlignment="1" applyProtection="1">
      <alignment horizontal="justify" vertical="center"/>
      <protection/>
    </xf>
    <xf numFmtId="0" fontId="54" fillId="0" borderId="12" xfId="0" applyFont="1" applyFill="1" applyBorder="1" applyAlignment="1" applyProtection="1">
      <alignment horizontal="justify" vertical="center"/>
      <protection/>
    </xf>
    <xf numFmtId="0" fontId="54" fillId="0" borderId="16" xfId="0" applyFont="1" applyFill="1" applyBorder="1" applyAlignment="1" applyProtection="1">
      <alignment horizontal="justify" vertical="center"/>
      <protection/>
    </xf>
    <xf numFmtId="0" fontId="8" fillId="0" borderId="19" xfId="7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protection/>
    </xf>
    <xf numFmtId="178" fontId="54" fillId="0" borderId="16" xfId="0" applyNumberFormat="1" applyFont="1" applyFill="1" applyBorder="1" applyAlignment="1" applyProtection="1">
      <alignment horizontal="center" vertical="center"/>
      <protection/>
    </xf>
    <xf numFmtId="178" fontId="0" fillId="0" borderId="0" xfId="70" applyNumberFormat="1" applyFill="1" applyBorder="1" applyAlignment="1" applyProtection="1">
      <alignment horizontal="center" vertical="center"/>
      <protection/>
    </xf>
    <xf numFmtId="0" fontId="0" fillId="0" borderId="12" xfId="70" applyFont="1" applyFill="1" applyBorder="1" applyAlignment="1" applyProtection="1">
      <alignment horizontal="center" vertical="center" wrapText="1"/>
      <protection/>
    </xf>
    <xf numFmtId="0" fontId="0" fillId="0" borderId="16" xfId="70" applyFont="1" applyFill="1" applyBorder="1" applyAlignment="1" applyProtection="1">
      <alignment horizontal="center" vertical="center" wrapText="1"/>
      <protection/>
    </xf>
    <xf numFmtId="0" fontId="0" fillId="0" borderId="15" xfId="70" applyFont="1" applyFill="1" applyBorder="1" applyAlignment="1" applyProtection="1">
      <alignment horizontal="center" vertical="center" wrapText="1"/>
      <protection/>
    </xf>
    <xf numFmtId="0" fontId="0" fillId="0" borderId="17" xfId="70" applyFont="1" applyFill="1" applyBorder="1" applyAlignment="1" applyProtection="1">
      <alignment horizontal="center" vertical="center" wrapText="1"/>
      <protection/>
    </xf>
    <xf numFmtId="178" fontId="0" fillId="0" borderId="21" xfId="0" applyNumberFormat="1" applyFill="1" applyBorder="1" applyAlignment="1">
      <alignment horizontal="center" vertical="center"/>
    </xf>
    <xf numFmtId="178" fontId="0" fillId="0" borderId="22" xfId="0" applyNumberFormat="1" applyFill="1" applyBorder="1" applyAlignment="1">
      <alignment horizontal="center" vertical="center"/>
    </xf>
    <xf numFmtId="0" fontId="0" fillId="0" borderId="12" xfId="70" applyFont="1" applyFill="1" applyBorder="1" applyAlignment="1" applyProtection="1">
      <alignment vertical="center" wrapText="1"/>
      <protection/>
    </xf>
    <xf numFmtId="0" fontId="0" fillId="0" borderId="12" xfId="70" applyFont="1" applyFill="1" applyBorder="1" applyAlignment="1" applyProtection="1">
      <alignment vertical="center" wrapText="1"/>
      <protection/>
    </xf>
    <xf numFmtId="0" fontId="0" fillId="0" borderId="16" xfId="70" applyFont="1" applyFill="1" applyBorder="1" applyAlignment="1" applyProtection="1">
      <alignment vertical="center" wrapText="1"/>
      <protection/>
    </xf>
    <xf numFmtId="0" fontId="8" fillId="0" borderId="23" xfId="70" applyFont="1" applyFill="1" applyBorder="1" applyAlignment="1" applyProtection="1">
      <alignment horizontal="center" vertical="center" wrapText="1"/>
      <protection/>
    </xf>
    <xf numFmtId="49" fontId="8" fillId="0" borderId="24" xfId="70" applyNumberFormat="1" applyFont="1" applyFill="1" applyBorder="1" applyAlignment="1" applyProtection="1">
      <alignment horizontal="center" vertical="center" wrapText="1"/>
      <protection/>
    </xf>
    <xf numFmtId="0" fontId="6" fillId="0" borderId="20" xfId="0" applyFont="1" applyBorder="1" applyAlignment="1">
      <alignment horizontal="center" vertical="center"/>
    </xf>
    <xf numFmtId="0" fontId="20" fillId="0" borderId="12" xfId="0" applyFont="1" applyBorder="1" applyAlignment="1">
      <alignment vertical="center"/>
    </xf>
    <xf numFmtId="0" fontId="6" fillId="0" borderId="12" xfId="0" applyFont="1" applyBorder="1" applyAlignment="1">
      <alignment vertical="center"/>
    </xf>
    <xf numFmtId="0" fontId="20" fillId="0" borderId="12" xfId="0" applyFont="1" applyBorder="1" applyAlignment="1">
      <alignment vertical="center"/>
    </xf>
    <xf numFmtId="0" fontId="6" fillId="0" borderId="16" xfId="0" applyFont="1" applyBorder="1" applyAlignment="1">
      <alignment vertical="center"/>
    </xf>
    <xf numFmtId="0" fontId="20" fillId="0" borderId="15" xfId="0" applyNumberFormat="1" applyFont="1" applyFill="1" applyBorder="1" applyAlignment="1">
      <alignment horizontal="center" vertical="center"/>
    </xf>
    <xf numFmtId="0" fontId="20" fillId="0" borderId="15"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5"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xf>
    <xf numFmtId="0" fontId="6" fillId="0" borderId="19" xfId="0" applyFont="1" applyBorder="1" applyAlignment="1">
      <alignment vertical="center"/>
    </xf>
    <xf numFmtId="0" fontId="20" fillId="0" borderId="15" xfId="68" applyNumberFormat="1" applyFont="1" applyFill="1" applyBorder="1" applyAlignment="1">
      <alignment horizontal="center" vertical="center"/>
      <protection/>
    </xf>
    <xf numFmtId="0" fontId="20" fillId="0" borderId="15" xfId="68" applyFont="1" applyFill="1" applyBorder="1" applyAlignment="1">
      <alignment horizontal="center" vertical="center" shrinkToFit="1"/>
      <protection/>
    </xf>
    <xf numFmtId="0" fontId="6" fillId="0" borderId="15" xfId="68" applyFont="1" applyFill="1" applyBorder="1" applyAlignment="1">
      <alignment horizontal="center" vertical="center" shrinkToFit="1"/>
      <protection/>
    </xf>
    <xf numFmtId="0" fontId="0" fillId="0" borderId="0" xfId="0"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2" xfId="0" applyBorder="1" applyAlignment="1" applyProtection="1">
      <alignment horizontal="left" vertical="center"/>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25" xfId="0" applyFont="1" applyBorder="1" applyAlignment="1" applyProtection="1">
      <alignment vertical="center"/>
      <protection/>
    </xf>
    <xf numFmtId="0" fontId="0" fillId="0" borderId="15" xfId="0"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25" xfId="0" applyBorder="1" applyAlignment="1" applyProtection="1">
      <alignment vertical="center" wrapText="1"/>
      <protection/>
    </xf>
    <xf numFmtId="0" fontId="0" fillId="0" borderId="15" xfId="0" applyFont="1" applyBorder="1" applyAlignment="1" applyProtection="1">
      <alignment horizontal="center" vertical="center"/>
      <protection/>
    </xf>
    <xf numFmtId="179" fontId="0" fillId="0" borderId="15" xfId="0" applyNumberFormat="1"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5" xfId="0" applyFont="1" applyBorder="1" applyAlignment="1" applyProtection="1">
      <alignment vertical="center" wrapText="1"/>
      <protection/>
    </xf>
    <xf numFmtId="178" fontId="0" fillId="0" borderId="15" xfId="0" applyNumberFormat="1" applyFont="1" applyBorder="1" applyAlignment="1" applyProtection="1">
      <alignment horizontal="center" vertical="center" wrapText="1"/>
      <protection/>
    </xf>
    <xf numFmtId="178" fontId="0" fillId="0" borderId="15" xfId="0" applyNumberFormat="1" applyFont="1" applyBorder="1" applyAlignment="1" applyProtection="1">
      <alignment horizontal="center" vertical="center"/>
      <protection/>
    </xf>
    <xf numFmtId="178" fontId="0" fillId="0" borderId="17" xfId="0" applyNumberFormat="1" applyFont="1"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0" fillId="0" borderId="26" xfId="0" applyFont="1" applyBorder="1" applyAlignment="1" applyProtection="1">
      <alignment horizontal="center" vertical="center"/>
      <protection/>
    </xf>
    <xf numFmtId="179" fontId="0" fillId="0" borderId="15" xfId="0" applyNumberFormat="1" applyFont="1" applyBorder="1" applyAlignment="1" applyProtection="1">
      <alignment horizontal="center" vertical="center" wrapText="1"/>
      <protection/>
    </xf>
    <xf numFmtId="0" fontId="54" fillId="0" borderId="17" xfId="0" applyFont="1" applyFill="1" applyBorder="1" applyAlignment="1" applyProtection="1">
      <alignment horizontal="center" vertical="center"/>
      <protection/>
    </xf>
    <xf numFmtId="0" fontId="54" fillId="0" borderId="15" xfId="0" applyFont="1" applyFill="1" applyBorder="1" applyAlignment="1" applyProtection="1">
      <alignment horizontal="center" vertical="center"/>
      <protection/>
    </xf>
    <xf numFmtId="178" fontId="54" fillId="0" borderId="12"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177" fontId="0" fillId="0" borderId="0" xfId="0" applyNumberFormat="1" applyFont="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43" fillId="0" borderId="18" xfId="0" applyFont="1" applyBorder="1" applyAlignment="1" applyProtection="1">
      <alignment horizontal="left" vertical="center" wrapText="1"/>
      <protection/>
    </xf>
    <xf numFmtId="0" fontId="43" fillId="0" borderId="12" xfId="0" applyFont="1" applyBorder="1" applyAlignment="1" applyProtection="1">
      <alignment horizontal="left" vertical="center" wrapText="1"/>
      <protection/>
    </xf>
    <xf numFmtId="0" fontId="0" fillId="0" borderId="12"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0" fillId="0" borderId="12" xfId="0" applyFont="1" applyBorder="1" applyAlignment="1" applyProtection="1">
      <alignment horizontal="left" vertical="center" wrapText="1"/>
      <protection/>
    </xf>
    <xf numFmtId="0" fontId="0" fillId="0" borderId="13"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177" fontId="8" fillId="0" borderId="24" xfId="0" applyNumberFormat="1"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0" fillId="0" borderId="16" xfId="0" applyFont="1" applyBorder="1" applyAlignment="1" applyProtection="1">
      <alignment horizontal="left" vertical="center"/>
      <protection/>
    </xf>
    <xf numFmtId="0" fontId="0" fillId="0" borderId="17" xfId="0" applyFont="1" applyBorder="1" applyAlignment="1" applyProtection="1">
      <alignment horizontal="center" vertical="center"/>
      <protection/>
    </xf>
    <xf numFmtId="0" fontId="8" fillId="0" borderId="23" xfId="0" applyFont="1" applyBorder="1" applyAlignment="1" applyProtection="1">
      <alignment horizontal="center" vertical="center" wrapText="1"/>
      <protection/>
    </xf>
    <xf numFmtId="179" fontId="49" fillId="0" borderId="11" xfId="0" applyNumberFormat="1" applyFont="1" applyBorder="1" applyAlignment="1">
      <alignment horizontal="center" vertical="center" wrapText="1"/>
    </xf>
    <xf numFmtId="0" fontId="49" fillId="0" borderId="11" xfId="0" applyFont="1" applyBorder="1" applyAlignment="1">
      <alignment horizontal="center" vertical="center"/>
    </xf>
    <xf numFmtId="0" fontId="51" fillId="0" borderId="28" xfId="0" applyNumberFormat="1" applyFont="1" applyBorder="1" applyAlignment="1">
      <alignment horizontal="center" vertical="center"/>
    </xf>
    <xf numFmtId="178" fontId="51" fillId="0" borderId="28" xfId="0" applyNumberFormat="1" applyFont="1" applyBorder="1" applyAlignment="1">
      <alignment horizontal="center" vertical="center"/>
    </xf>
    <xf numFmtId="0" fontId="51" fillId="0" borderId="29" xfId="0" applyNumberFormat="1" applyFont="1" applyBorder="1" applyAlignment="1">
      <alignment horizontal="center" vertical="center"/>
    </xf>
    <xf numFmtId="178" fontId="51" fillId="0" borderId="29" xfId="0" applyNumberFormat="1" applyFont="1" applyBorder="1" applyAlignment="1">
      <alignment horizontal="center" vertical="center"/>
    </xf>
    <xf numFmtId="178" fontId="51" fillId="0" borderId="29" xfId="0" applyNumberFormat="1" applyFont="1" applyFill="1" applyBorder="1" applyAlignment="1">
      <alignment horizontal="center" vertical="center"/>
    </xf>
    <xf numFmtId="0" fontId="51" fillId="0" borderId="30" xfId="0" applyNumberFormat="1" applyFont="1" applyBorder="1" applyAlignment="1">
      <alignment horizontal="center" vertical="center"/>
    </xf>
    <xf numFmtId="178" fontId="51" fillId="0" borderId="30" xfId="0" applyNumberFormat="1" applyFont="1" applyBorder="1" applyAlignment="1" quotePrefix="1">
      <alignment horizontal="center" vertical="center"/>
    </xf>
    <xf numFmtId="178" fontId="0" fillId="0" borderId="10" xfId="70" applyNumberFormat="1" applyFill="1" applyBorder="1" applyAlignment="1" applyProtection="1">
      <alignment horizontal="center" vertical="center"/>
      <protection/>
    </xf>
    <xf numFmtId="0" fontId="51" fillId="0" borderId="16" xfId="0" applyFont="1" applyBorder="1" applyAlignment="1">
      <alignment horizontal="center" vertical="center" wrapText="1"/>
    </xf>
    <xf numFmtId="0" fontId="51" fillId="0" borderId="13" xfId="0" applyFont="1" applyFill="1" applyBorder="1" applyAlignment="1">
      <alignment horizontal="center" vertical="center"/>
    </xf>
    <xf numFmtId="178" fontId="51" fillId="0" borderId="13" xfId="0" applyNumberFormat="1" applyFont="1" applyFill="1" applyBorder="1" applyAlignment="1">
      <alignment horizontal="center" vertical="center"/>
    </xf>
    <xf numFmtId="0" fontId="49" fillId="0" borderId="0" xfId="0" applyFont="1" applyFill="1" applyBorder="1" applyAlignment="1">
      <alignment vertical="center" wrapText="1"/>
    </xf>
    <xf numFmtId="0" fontId="51" fillId="0" borderId="15" xfId="0" applyFont="1" applyFill="1" applyBorder="1" applyAlignment="1">
      <alignment horizontal="center" vertical="center" wrapText="1"/>
    </xf>
    <xf numFmtId="178" fontId="51" fillId="0" borderId="15" xfId="0" applyNumberFormat="1"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horizontal="center" vertical="center" wrapText="1"/>
    </xf>
    <xf numFmtId="0" fontId="51" fillId="0" borderId="15" xfId="0" applyFont="1" applyFill="1" applyBorder="1" applyAlignment="1">
      <alignment horizontal="center" vertical="center"/>
    </xf>
    <xf numFmtId="0" fontId="51" fillId="0" borderId="17" xfId="0" applyFont="1" applyFill="1" applyBorder="1" applyAlignment="1">
      <alignment horizontal="center" vertical="center" wrapText="1"/>
    </xf>
    <xf numFmtId="178" fontId="51" fillId="0" borderId="17"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51" fillId="0" borderId="11" xfId="74" applyFont="1" applyBorder="1" applyAlignment="1">
      <alignment horizontal="center" vertical="center" wrapText="1"/>
      <protection/>
    </xf>
    <xf numFmtId="0" fontId="0" fillId="0" borderId="15" xfId="0" applyFont="1" applyFill="1" applyBorder="1" applyAlignment="1">
      <alignment horizontal="center" vertical="center" shrinkToFit="1"/>
    </xf>
    <xf numFmtId="0" fontId="0" fillId="0" borderId="15" xfId="68" applyFont="1" applyFill="1" applyBorder="1" applyAlignment="1">
      <alignment horizontal="center" vertical="center" shrinkToFit="1"/>
      <protection/>
    </xf>
    <xf numFmtId="178" fontId="0" fillId="0" borderId="0" xfId="0" applyNumberFormat="1" applyFont="1" applyFill="1" applyBorder="1" applyAlignment="1">
      <alignment horizontal="center" vertical="center" shrinkToFit="1"/>
    </xf>
    <xf numFmtId="0" fontId="13" fillId="0" borderId="10"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6" fillId="0" borderId="10" xfId="0" applyFont="1" applyFill="1" applyBorder="1" applyAlignment="1">
      <alignment horizontal="right" vertical="center" shrinkToFit="1"/>
    </xf>
    <xf numFmtId="0" fontId="3" fillId="0" borderId="0" xfId="70" applyFont="1" applyProtection="1">
      <alignment vertical="center"/>
      <protection/>
    </xf>
    <xf numFmtId="0" fontId="10" fillId="0" borderId="10" xfId="70" applyFont="1" applyBorder="1" applyAlignment="1" applyProtection="1">
      <alignment vertical="center" wrapText="1"/>
      <protection/>
    </xf>
    <xf numFmtId="0" fontId="11" fillId="0" borderId="10" xfId="70" applyFont="1" applyBorder="1" applyAlignment="1" applyProtection="1">
      <alignment vertical="center" wrapText="1"/>
      <protection/>
    </xf>
    <xf numFmtId="0" fontId="0" fillId="0" borderId="0" xfId="70" applyFont="1" applyBorder="1" applyAlignment="1" applyProtection="1">
      <alignment horizontal="center" vertical="center"/>
      <protection/>
    </xf>
    <xf numFmtId="0" fontId="0" fillId="0" borderId="31" xfId="70" applyFont="1" applyBorder="1" applyAlignment="1" applyProtection="1">
      <alignment horizontal="center" vertical="center"/>
      <protection/>
    </xf>
    <xf numFmtId="0" fontId="3" fillId="0" borderId="0" xfId="70" applyFont="1" applyAlignment="1" applyProtection="1">
      <alignment horizontal="center" vertical="center"/>
      <protection/>
    </xf>
    <xf numFmtId="0" fontId="4" fillId="0" borderId="10" xfId="70" applyFont="1" applyBorder="1" applyAlignment="1" applyProtection="1">
      <alignment horizontal="justify" vertical="center"/>
      <protection/>
    </xf>
    <xf numFmtId="0" fontId="4" fillId="0" borderId="10" xfId="70" applyFont="1" applyBorder="1" applyAlignment="1" applyProtection="1">
      <alignment horizontal="justify" vertical="center"/>
      <protection/>
    </xf>
    <xf numFmtId="0" fontId="8" fillId="0" borderId="20" xfId="70" applyFont="1" applyFill="1" applyBorder="1" applyAlignment="1" applyProtection="1">
      <alignment horizontal="center" vertical="center" wrapText="1"/>
      <protection/>
    </xf>
    <xf numFmtId="0" fontId="8" fillId="0" borderId="12" xfId="70" applyFont="1" applyFill="1" applyBorder="1" applyAlignment="1" applyProtection="1">
      <alignment horizontal="center" vertical="center" wrapText="1"/>
      <protection/>
    </xf>
    <xf numFmtId="0" fontId="8" fillId="0" borderId="19" xfId="70" applyFont="1" applyFill="1" applyBorder="1" applyAlignment="1" applyProtection="1">
      <alignment horizontal="center" vertical="center" wrapText="1"/>
      <protection/>
    </xf>
    <xf numFmtId="0" fontId="8" fillId="0" borderId="15" xfId="70" applyFont="1" applyFill="1" applyBorder="1" applyAlignment="1" applyProtection="1">
      <alignment horizontal="center" vertical="center" wrapText="1"/>
      <protection/>
    </xf>
    <xf numFmtId="0" fontId="8" fillId="0" borderId="0" xfId="70" applyFont="1" applyFill="1" applyBorder="1" applyAlignment="1" applyProtection="1">
      <alignment horizontal="center" vertical="center" wrapText="1"/>
      <protection/>
    </xf>
    <xf numFmtId="0" fontId="9" fillId="0" borderId="0" xfId="0" applyFont="1" applyBorder="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3" fillId="0" borderId="0" xfId="0" applyFont="1" applyAlignment="1" applyProtection="1">
      <alignment horizontal="left" vertical="center"/>
      <protection/>
    </xf>
    <xf numFmtId="0" fontId="4" fillId="0" borderId="10" xfId="0" applyFont="1" applyBorder="1" applyAlignment="1" applyProtection="1">
      <alignment horizontal="left" vertical="center"/>
      <protection/>
    </xf>
    <xf numFmtId="0" fontId="50" fillId="0" borderId="23" xfId="0" applyFont="1" applyBorder="1" applyAlignment="1">
      <alignment horizontal="center"/>
    </xf>
    <xf numFmtId="0" fontId="50" fillId="0" borderId="32" xfId="0" applyFont="1" applyBorder="1" applyAlignment="1">
      <alignment horizontal="center"/>
    </xf>
    <xf numFmtId="0" fontId="49" fillId="0" borderId="27" xfId="0" applyFont="1" applyBorder="1" applyAlignment="1">
      <alignment horizontal="center" vertical="center" wrapText="1"/>
    </xf>
    <xf numFmtId="0" fontId="50" fillId="0" borderId="27" xfId="0" applyFont="1" applyBorder="1" applyAlignment="1">
      <alignment horizontal="center"/>
    </xf>
    <xf numFmtId="0" fontId="50" fillId="0" borderId="11" xfId="0" applyFont="1" applyBorder="1" applyAlignment="1">
      <alignment horizontal="center"/>
    </xf>
    <xf numFmtId="0" fontId="49" fillId="0" borderId="27" xfId="0" applyFont="1" applyBorder="1" applyAlignment="1">
      <alignment horizontal="center" vertical="center"/>
    </xf>
    <xf numFmtId="0" fontId="49" fillId="0" borderId="33" xfId="0" applyFont="1" applyBorder="1" applyAlignment="1">
      <alignment horizontal="center" vertical="center"/>
    </xf>
    <xf numFmtId="0" fontId="3" fillId="0" borderId="0" xfId="0" applyFont="1" applyBorder="1" applyAlignment="1" applyProtection="1">
      <alignment horizontal="center" vertical="center"/>
      <protection/>
    </xf>
    <xf numFmtId="0" fontId="49" fillId="0" borderId="33" xfId="0" applyFont="1" applyBorder="1" applyAlignment="1">
      <alignment horizontal="center" vertical="center" wrapText="1"/>
    </xf>
    <xf numFmtId="0" fontId="49" fillId="0" borderId="27" xfId="74" applyFont="1" applyBorder="1" applyAlignment="1">
      <alignment horizontal="center" vertical="center" wrapText="1"/>
      <protection/>
    </xf>
    <xf numFmtId="0" fontId="49" fillId="0" borderId="11" xfId="74" applyFont="1" applyBorder="1" applyAlignment="1">
      <alignment horizontal="center" vertical="center" wrapText="1"/>
      <protection/>
    </xf>
    <xf numFmtId="0" fontId="49" fillId="0" borderId="26" xfId="74" applyFont="1" applyBorder="1" applyAlignment="1">
      <alignment horizontal="center" vertical="center"/>
      <protection/>
    </xf>
    <xf numFmtId="0" fontId="49" fillId="0" borderId="32" xfId="74" applyFont="1" applyBorder="1" applyAlignment="1">
      <alignment horizontal="center" vertical="center"/>
      <protection/>
    </xf>
    <xf numFmtId="0" fontId="49" fillId="0" borderId="25" xfId="0" applyFont="1" applyBorder="1" applyAlignment="1">
      <alignment horizontal="center" vertical="center" wrapText="1"/>
    </xf>
    <xf numFmtId="0" fontId="50" fillId="0" borderId="25" xfId="0" applyFont="1" applyBorder="1" applyAlignment="1">
      <alignment horizontal="center"/>
    </xf>
    <xf numFmtId="176" fontId="49" fillId="0" borderId="25" xfId="0" applyNumberFormat="1" applyFont="1" applyBorder="1" applyAlignment="1">
      <alignment horizontal="center" vertical="center" wrapText="1"/>
    </xf>
    <xf numFmtId="176" fontId="49" fillId="0" borderId="34" xfId="0" applyNumberFormat="1" applyFont="1" applyBorder="1" applyAlignment="1">
      <alignment horizontal="center" vertical="center" wrapText="1"/>
    </xf>
    <xf numFmtId="0" fontId="49" fillId="0" borderId="23" xfId="74" applyFont="1" applyBorder="1" applyAlignment="1">
      <alignment horizontal="center" vertical="center"/>
      <protection/>
    </xf>
    <xf numFmtId="176" fontId="49" fillId="0" borderId="27" xfId="0" applyNumberFormat="1" applyFont="1" applyBorder="1" applyAlignment="1">
      <alignment horizontal="center" vertical="center" wrapText="1"/>
    </xf>
    <xf numFmtId="176" fontId="49" fillId="0" borderId="33" xfId="0" applyNumberFormat="1" applyFont="1" applyBorder="1" applyAlignment="1">
      <alignment horizontal="center" vertical="center" wrapText="1"/>
    </xf>
    <xf numFmtId="0" fontId="17" fillId="0" borderId="10" xfId="0" applyFont="1" applyBorder="1" applyAlignment="1">
      <alignment horizontal="center"/>
    </xf>
    <xf numFmtId="0" fontId="17" fillId="0" borderId="10" xfId="0" applyFont="1" applyBorder="1" applyAlignment="1">
      <alignment horizontal="center"/>
    </xf>
    <xf numFmtId="14" fontId="23" fillId="0" borderId="10" xfId="0" applyNumberFormat="1" applyFont="1" applyBorder="1" applyAlignment="1">
      <alignment horizontal="center" vertical="center"/>
    </xf>
    <xf numFmtId="0" fontId="23" fillId="0" borderId="10" xfId="0" applyFont="1" applyBorder="1" applyAlignment="1">
      <alignment horizontal="center"/>
    </xf>
    <xf numFmtId="0" fontId="2" fillId="0" borderId="0" xfId="0" applyFont="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pplyProtection="1">
      <alignment horizontal="center"/>
      <protection/>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7" xfId="58"/>
    <cellStyle name="常规 2" xfId="59"/>
    <cellStyle name="常规 3" xfId="60"/>
    <cellStyle name="常规 4" xfId="61"/>
    <cellStyle name="常规 5" xfId="62"/>
    <cellStyle name="常规 6" xfId="63"/>
    <cellStyle name="常规 7" xfId="64"/>
    <cellStyle name="常规 8" xfId="65"/>
    <cellStyle name="常规 9" xfId="66"/>
    <cellStyle name="常规_510600_YB_2014_05(完整）" xfId="67"/>
    <cellStyle name="常规_Sheet1" xfId="68"/>
    <cellStyle name="常规_地方执行情况分析表格式" xfId="69"/>
    <cellStyle name="常规_工生_1" xfId="70"/>
    <cellStyle name="常规_目标完成情况" xfId="71"/>
    <cellStyle name="常规_全国主要经济指标" xfId="72"/>
    <cellStyle name="常规_全省主要经济指标" xfId="73"/>
    <cellStyle name="常规_投资月卡2月" xfId="74"/>
    <cellStyle name="Hyperlink"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样式 1" xfId="96"/>
    <cellStyle name="Followed Hyperlink" xfId="97"/>
    <cellStyle name="着色 1" xfId="98"/>
    <cellStyle name="着色 2" xfId="99"/>
    <cellStyle name="着色 3" xfId="100"/>
    <cellStyle name="着色 4" xfId="101"/>
    <cellStyle name="着色 5" xfId="102"/>
    <cellStyle name="着色 6" xfId="103"/>
    <cellStyle name="注释"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3"/>
  <sheetViews>
    <sheetView tabSelected="1" zoomScalePageLayoutView="0" workbookViewId="0" topLeftCell="A1">
      <selection activeCell="K13" sqref="K13"/>
    </sheetView>
  </sheetViews>
  <sheetFormatPr defaultColWidth="8.00390625" defaultRowHeight="14.25"/>
  <cols>
    <col min="1" max="1" width="24.00390625" style="0" customWidth="1"/>
    <col min="2" max="2" width="9.25390625" style="0" customWidth="1"/>
    <col min="3" max="3" width="12.375" style="0" customWidth="1"/>
    <col min="4" max="4" width="9.125" style="0" customWidth="1"/>
    <col min="5" max="5" width="8.75390625" style="1" customWidth="1"/>
    <col min="6" max="6" width="8.00390625" style="24" bestFit="1" customWidth="1"/>
    <col min="7" max="255" width="8.00390625" style="1" bestFit="1" customWidth="1"/>
    <col min="256" max="16384" width="8.00390625" style="1" customWidth="1"/>
  </cols>
  <sheetData>
    <row r="1" spans="1:5" ht="18.75" customHeight="1">
      <c r="A1" s="304" t="s">
        <v>61</v>
      </c>
      <c r="B1" s="304"/>
      <c r="C1" s="304"/>
      <c r="D1" s="304"/>
      <c r="E1" s="304"/>
    </row>
    <row r="2" spans="1:5" ht="16.5" customHeight="1" thickBot="1">
      <c r="A2" s="303" t="s">
        <v>62</v>
      </c>
      <c r="B2" s="303"/>
      <c r="C2" s="303"/>
      <c r="D2" s="303"/>
      <c r="E2" s="303"/>
    </row>
    <row r="3" spans="1:5" ht="36" customHeight="1">
      <c r="A3" s="253" t="s">
        <v>1</v>
      </c>
      <c r="B3" s="240" t="s">
        <v>2</v>
      </c>
      <c r="C3" s="244" t="s">
        <v>63</v>
      </c>
      <c r="D3" s="248" t="s">
        <v>43</v>
      </c>
      <c r="E3" s="252" t="s">
        <v>60</v>
      </c>
    </row>
    <row r="4" spans="1:5" ht="26.25" customHeight="1">
      <c r="A4" s="236" t="s">
        <v>86</v>
      </c>
      <c r="B4" s="241" t="s">
        <v>85</v>
      </c>
      <c r="C4" s="242">
        <v>248883</v>
      </c>
      <c r="D4" s="249">
        <v>-6.9</v>
      </c>
      <c r="E4" s="233" t="str">
        <f>'县区一'!B5</f>
        <v>一季度</v>
      </c>
    </row>
    <row r="5" spans="1:5" ht="25.5" customHeight="1">
      <c r="A5" s="237" t="s">
        <v>10</v>
      </c>
      <c r="B5" s="242" t="s">
        <v>5</v>
      </c>
      <c r="C5" s="271" t="s">
        <v>205</v>
      </c>
      <c r="D5" s="250">
        <v>0.1</v>
      </c>
      <c r="E5" s="126"/>
    </row>
    <row r="6" spans="1:5" ht="25.5" customHeight="1">
      <c r="A6" s="237" t="s">
        <v>44</v>
      </c>
      <c r="B6" s="242" t="s">
        <v>5</v>
      </c>
      <c r="C6" s="254" t="s">
        <v>184</v>
      </c>
      <c r="D6" s="249">
        <v>6</v>
      </c>
      <c r="E6" s="126"/>
    </row>
    <row r="7" spans="1:5" ht="25.5" customHeight="1">
      <c r="A7" s="238" t="s">
        <v>89</v>
      </c>
      <c r="B7" s="242" t="s">
        <v>5</v>
      </c>
      <c r="C7" s="245">
        <v>132477</v>
      </c>
      <c r="D7" s="250">
        <v>-8.7</v>
      </c>
      <c r="E7" s="232" t="str">
        <f>E4</f>
        <v>一季度</v>
      </c>
    </row>
    <row r="8" spans="1:5" ht="25.5" customHeight="1">
      <c r="A8" s="237" t="s">
        <v>45</v>
      </c>
      <c r="B8" s="242" t="s">
        <v>5</v>
      </c>
      <c r="C8" s="245">
        <v>45648.2</v>
      </c>
      <c r="D8" s="250">
        <v>-12</v>
      </c>
      <c r="E8" s="126"/>
    </row>
    <row r="9" spans="1:5" ht="25.5" customHeight="1">
      <c r="A9" s="238" t="s">
        <v>90</v>
      </c>
      <c r="B9" s="242" t="s">
        <v>5</v>
      </c>
      <c r="C9" s="245">
        <v>30214</v>
      </c>
      <c r="D9" s="250">
        <v>-4.42539461613893</v>
      </c>
      <c r="E9" s="126"/>
    </row>
    <row r="10" spans="1:5" ht="25.5" customHeight="1">
      <c r="A10" s="238" t="s">
        <v>91</v>
      </c>
      <c r="B10" s="242" t="s">
        <v>5</v>
      </c>
      <c r="C10" s="245">
        <v>52555</v>
      </c>
      <c r="D10" s="250">
        <v>5.040673155717227</v>
      </c>
      <c r="E10" s="126"/>
    </row>
    <row r="11" spans="1:5" ht="25.5" customHeight="1">
      <c r="A11" s="237" t="s">
        <v>46</v>
      </c>
      <c r="B11" s="242" t="s">
        <v>47</v>
      </c>
      <c r="C11" s="246">
        <v>8626</v>
      </c>
      <c r="D11" s="250">
        <v>1</v>
      </c>
      <c r="E11" s="234" t="str">
        <f>E4</f>
        <v>一季度</v>
      </c>
    </row>
    <row r="12" spans="1:5" ht="25.5" customHeight="1" thickBot="1">
      <c r="A12" s="239" t="s">
        <v>66</v>
      </c>
      <c r="B12" s="243" t="s">
        <v>47</v>
      </c>
      <c r="C12" s="247">
        <v>4481</v>
      </c>
      <c r="D12" s="251">
        <v>4.1</v>
      </c>
      <c r="E12" s="235" t="str">
        <f>E4</f>
        <v>一季度</v>
      </c>
    </row>
    <row r="13" ht="14.25">
      <c r="A13" s="19"/>
    </row>
  </sheetData>
  <sheetProtection/>
  <mergeCells count="2">
    <mergeCell ref="A2:E2"/>
    <mergeCell ref="A1:E1"/>
  </mergeCells>
  <printOptions/>
  <pageMargins left="0.7472222222222222" right="0.7472222222222222" top="0.9993055555555556" bottom="0.9993055555555556" header="0.49930555555555556" footer="0.49930555555555556"/>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1"/>
  <sheetViews>
    <sheetView zoomScalePageLayoutView="0" workbookViewId="0" topLeftCell="A1">
      <selection activeCell="F8" sqref="F8"/>
    </sheetView>
  </sheetViews>
  <sheetFormatPr defaultColWidth="8.00390625" defaultRowHeight="14.25"/>
  <cols>
    <col min="1" max="1" width="9.00390625" style="0" customWidth="1"/>
    <col min="2" max="2" width="9.75390625" style="0" customWidth="1"/>
    <col min="3" max="3" width="8.125" style="0" customWidth="1"/>
    <col min="4" max="4" width="8.50390625" style="0" customWidth="1"/>
    <col min="5" max="5" width="9.625" style="0" customWidth="1"/>
    <col min="6" max="6" width="9.625" style="1" customWidth="1"/>
    <col min="7" max="7" width="9.00390625" style="0" customWidth="1"/>
    <col min="8" max="8" width="8.75390625" style="1" customWidth="1"/>
    <col min="9" max="16384" width="8.00390625" style="1" customWidth="1"/>
  </cols>
  <sheetData>
    <row r="1" spans="1:8" ht="14.25" customHeight="1">
      <c r="A1" s="304" t="s">
        <v>114</v>
      </c>
      <c r="B1" s="304"/>
      <c r="C1" s="304"/>
      <c r="D1" s="304"/>
      <c r="E1" s="304"/>
      <c r="F1" s="304"/>
      <c r="G1" s="304"/>
      <c r="H1" s="304"/>
    </row>
    <row r="2" spans="1:8" ht="14.25" customHeight="1">
      <c r="A2" s="304"/>
      <c r="B2" s="304"/>
      <c r="C2" s="304"/>
      <c r="D2" s="304"/>
      <c r="E2" s="304"/>
      <c r="F2" s="304"/>
      <c r="G2" s="304"/>
      <c r="H2" s="304"/>
    </row>
    <row r="3" spans="1:8" ht="14.25" customHeight="1" thickBot="1">
      <c r="A3" s="74"/>
      <c r="B3" s="105"/>
      <c r="C3" s="106"/>
      <c r="D3" s="106"/>
      <c r="E3" s="106"/>
      <c r="F3" s="54"/>
      <c r="G3" s="107"/>
      <c r="H3" s="108" t="s">
        <v>130</v>
      </c>
    </row>
    <row r="4" spans="1:9" ht="28.5" customHeight="1">
      <c r="A4" s="336"/>
      <c r="B4" s="338" t="s">
        <v>97</v>
      </c>
      <c r="C4" s="338"/>
      <c r="D4" s="338"/>
      <c r="E4" s="339"/>
      <c r="F4" s="340" t="s">
        <v>98</v>
      </c>
      <c r="G4" s="340"/>
      <c r="H4" s="341"/>
      <c r="I4" s="126"/>
    </row>
    <row r="5" spans="1:9" ht="24" customHeight="1">
      <c r="A5" s="337"/>
      <c r="B5" s="103" t="s">
        <v>163</v>
      </c>
      <c r="C5" s="34" t="s">
        <v>48</v>
      </c>
      <c r="D5" s="34" t="s">
        <v>95</v>
      </c>
      <c r="E5" s="329"/>
      <c r="F5" s="104" t="str">
        <f>B5</f>
        <v>一季度</v>
      </c>
      <c r="G5" s="34" t="s">
        <v>48</v>
      </c>
      <c r="H5" s="40" t="s">
        <v>96</v>
      </c>
      <c r="I5" s="126"/>
    </row>
    <row r="6" spans="1:9" ht="24" customHeight="1">
      <c r="A6" s="35" t="s">
        <v>117</v>
      </c>
      <c r="B6" s="111">
        <v>8998.159450711782</v>
      </c>
      <c r="C6" s="112">
        <v>1.2</v>
      </c>
      <c r="D6" s="112"/>
      <c r="E6" s="42" t="s">
        <v>117</v>
      </c>
      <c r="F6" s="111">
        <v>5125</v>
      </c>
      <c r="G6" s="116">
        <v>4.1</v>
      </c>
      <c r="H6" s="109"/>
      <c r="I6" s="3"/>
    </row>
    <row r="7" spans="1:9" ht="24" customHeight="1">
      <c r="A7" s="35" t="s">
        <v>51</v>
      </c>
      <c r="B7" s="66">
        <v>9536.085971350594</v>
      </c>
      <c r="C7" s="113">
        <v>1.4</v>
      </c>
      <c r="D7" s="114">
        <v>1</v>
      </c>
      <c r="E7" s="43" t="s">
        <v>52</v>
      </c>
      <c r="F7" s="115">
        <v>5084.979975432557</v>
      </c>
      <c r="G7" s="117">
        <v>4.2</v>
      </c>
      <c r="H7" s="110">
        <v>1</v>
      </c>
      <c r="I7" s="3"/>
    </row>
    <row r="8" spans="1:9" ht="24" customHeight="1">
      <c r="A8" s="35" t="s">
        <v>52</v>
      </c>
      <c r="B8" s="66">
        <v>8609.956723118677</v>
      </c>
      <c r="C8" s="113">
        <v>1.3</v>
      </c>
      <c r="D8" s="114">
        <v>2</v>
      </c>
      <c r="E8" s="43" t="s">
        <v>53</v>
      </c>
      <c r="F8" s="115">
        <v>4480.999486433159</v>
      </c>
      <c r="G8" s="117">
        <v>4.1</v>
      </c>
      <c r="H8" s="110">
        <v>2</v>
      </c>
      <c r="I8" s="3"/>
    </row>
    <row r="9" spans="1:9" ht="24" customHeight="1">
      <c r="A9" s="35" t="s">
        <v>50</v>
      </c>
      <c r="B9" s="66">
        <v>8558.999469060162</v>
      </c>
      <c r="C9" s="113">
        <v>1.2</v>
      </c>
      <c r="D9" s="114">
        <v>3</v>
      </c>
      <c r="E9" s="43" t="s">
        <v>51</v>
      </c>
      <c r="F9" s="115">
        <v>5896.0223618375385</v>
      </c>
      <c r="G9" s="117">
        <v>4</v>
      </c>
      <c r="H9" s="110">
        <v>3</v>
      </c>
      <c r="I9" s="3"/>
    </row>
    <row r="10" spans="1:9" ht="24" customHeight="1">
      <c r="A10" s="35" t="s">
        <v>49</v>
      </c>
      <c r="B10" s="66">
        <v>9131.042565712814</v>
      </c>
      <c r="C10" s="113">
        <v>1.1</v>
      </c>
      <c r="D10" s="114">
        <v>4</v>
      </c>
      <c r="E10" s="43"/>
      <c r="F10" s="115"/>
      <c r="G10" s="117"/>
      <c r="H10" s="109"/>
      <c r="I10" s="3"/>
    </row>
    <row r="11" spans="1:9" ht="21.75" customHeight="1" thickBot="1">
      <c r="A11" s="47" t="s">
        <v>53</v>
      </c>
      <c r="B11" s="118">
        <v>8626.078392196645</v>
      </c>
      <c r="C11" s="119">
        <v>1</v>
      </c>
      <c r="D11" s="120">
        <v>5</v>
      </c>
      <c r="E11" s="48"/>
      <c r="F11" s="121"/>
      <c r="G11" s="122"/>
      <c r="H11" s="123"/>
      <c r="I11" s="3"/>
    </row>
  </sheetData>
  <sheetProtection/>
  <mergeCells count="5">
    <mergeCell ref="A1:H2"/>
    <mergeCell ref="A4:A5"/>
    <mergeCell ref="B4:D4"/>
    <mergeCell ref="E4:E5"/>
    <mergeCell ref="F4:H4"/>
  </mergeCells>
  <printOptions/>
  <pageMargins left="0.6979166666666666" right="0.6979166666666666" top="0.7493055555555556" bottom="0.7493055555555556" header="0.29930555555555555" footer="0.2993055555555555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11"/>
  <sheetViews>
    <sheetView zoomScalePageLayoutView="0" workbookViewId="0" topLeftCell="A1">
      <selection activeCell="C18" sqref="C18"/>
    </sheetView>
  </sheetViews>
  <sheetFormatPr defaultColWidth="9.00390625" defaultRowHeight="14.25"/>
  <cols>
    <col min="3" max="3" width="8.125" style="0" customWidth="1"/>
    <col min="4" max="4" width="8.25390625" style="0" customWidth="1"/>
  </cols>
  <sheetData>
    <row r="1" spans="1:8" ht="14.25" customHeight="1">
      <c r="A1" s="304" t="s">
        <v>115</v>
      </c>
      <c r="B1" s="304"/>
      <c r="C1" s="304"/>
      <c r="D1" s="304"/>
      <c r="E1" s="304"/>
      <c r="F1" s="304"/>
      <c r="G1" s="304"/>
      <c r="H1" s="304"/>
    </row>
    <row r="2" spans="1:8" ht="14.25" customHeight="1">
      <c r="A2" s="304"/>
      <c r="B2" s="304"/>
      <c r="C2" s="304"/>
      <c r="D2" s="304"/>
      <c r="E2" s="304"/>
      <c r="F2" s="304"/>
      <c r="G2" s="304"/>
      <c r="H2" s="304"/>
    </row>
    <row r="3" spans="1:8" ht="15" thickBot="1">
      <c r="A3" s="127"/>
      <c r="B3" s="127"/>
      <c r="C3" s="127"/>
      <c r="D3" s="127"/>
      <c r="E3" s="127"/>
      <c r="F3" s="127"/>
      <c r="G3" s="127" t="s">
        <v>99</v>
      </c>
      <c r="H3" s="127"/>
    </row>
    <row r="4" spans="1:9" ht="14.25">
      <c r="A4" s="342"/>
      <c r="B4" s="327" t="s">
        <v>100</v>
      </c>
      <c r="C4" s="327"/>
      <c r="D4" s="327"/>
      <c r="E4" s="328"/>
      <c r="F4" s="343" t="s">
        <v>101</v>
      </c>
      <c r="G4" s="343"/>
      <c r="H4" s="344"/>
      <c r="I4" s="22"/>
    </row>
    <row r="5" spans="1:9" ht="27">
      <c r="A5" s="337"/>
      <c r="B5" s="277" t="s">
        <v>102</v>
      </c>
      <c r="C5" s="278" t="s">
        <v>48</v>
      </c>
      <c r="D5" s="34" t="s">
        <v>96</v>
      </c>
      <c r="E5" s="329"/>
      <c r="F5" s="82" t="s">
        <v>103</v>
      </c>
      <c r="G5" s="34" t="s">
        <v>48</v>
      </c>
      <c r="H5" s="40" t="s">
        <v>96</v>
      </c>
      <c r="I5" s="22"/>
    </row>
    <row r="6" spans="1:9" ht="19.5" customHeight="1">
      <c r="A6" s="129" t="s">
        <v>107</v>
      </c>
      <c r="B6" s="279">
        <v>259085</v>
      </c>
      <c r="C6" s="280">
        <v>-14.88582344766867</v>
      </c>
      <c r="D6" s="64"/>
      <c r="E6" s="89" t="s">
        <v>107</v>
      </c>
      <c r="F6" s="133">
        <v>430324</v>
      </c>
      <c r="G6" s="61">
        <v>-18.21718464628957</v>
      </c>
      <c r="H6" s="134"/>
      <c r="I6" s="22"/>
    </row>
    <row r="7" spans="1:9" ht="19.5" customHeight="1">
      <c r="A7" s="60" t="s">
        <v>51</v>
      </c>
      <c r="B7" s="281">
        <v>47767</v>
      </c>
      <c r="C7" s="282">
        <v>2.2</v>
      </c>
      <c r="D7" s="130">
        <v>1</v>
      </c>
      <c r="E7" s="67" t="s">
        <v>50</v>
      </c>
      <c r="F7" s="67">
        <v>30338</v>
      </c>
      <c r="G7" s="62">
        <v>14.938435309717748</v>
      </c>
      <c r="H7" s="56">
        <v>1</v>
      </c>
      <c r="I7" s="22"/>
    </row>
    <row r="8" spans="1:9" ht="19.5" customHeight="1">
      <c r="A8" s="60" t="s">
        <v>53</v>
      </c>
      <c r="B8" s="281">
        <v>30214</v>
      </c>
      <c r="C8" s="283">
        <v>-4.4</v>
      </c>
      <c r="D8" s="131">
        <v>2</v>
      </c>
      <c r="E8" s="67" t="s">
        <v>53</v>
      </c>
      <c r="F8" s="67">
        <v>52555</v>
      </c>
      <c r="G8" s="62">
        <v>5.040673155717227</v>
      </c>
      <c r="H8" s="56">
        <v>2</v>
      </c>
      <c r="I8" s="22"/>
    </row>
    <row r="9" spans="1:9" ht="19.5" customHeight="1">
      <c r="A9" s="60" t="s">
        <v>50</v>
      </c>
      <c r="B9" s="281">
        <v>6127</v>
      </c>
      <c r="C9" s="282">
        <v>-5.7</v>
      </c>
      <c r="D9" s="130">
        <v>3</v>
      </c>
      <c r="E9" s="67" t="s">
        <v>188</v>
      </c>
      <c r="F9" s="67">
        <v>51133</v>
      </c>
      <c r="G9" s="62">
        <v>4.193581253183902</v>
      </c>
      <c r="H9" s="56">
        <v>3</v>
      </c>
      <c r="I9" s="22"/>
    </row>
    <row r="10" spans="1:9" ht="19.5" customHeight="1">
      <c r="A10" s="60" t="s">
        <v>52</v>
      </c>
      <c r="B10" s="281">
        <v>51546</v>
      </c>
      <c r="C10" s="282">
        <v>-11</v>
      </c>
      <c r="D10" s="130">
        <v>4</v>
      </c>
      <c r="E10" s="67" t="s">
        <v>52</v>
      </c>
      <c r="F10" s="67">
        <v>66512</v>
      </c>
      <c r="G10" s="62">
        <v>-4.002309302157754</v>
      </c>
      <c r="H10" s="56">
        <v>4</v>
      </c>
      <c r="I10" s="22"/>
    </row>
    <row r="11" spans="1:9" ht="19.5" customHeight="1" thickBot="1">
      <c r="A11" s="71" t="s">
        <v>49</v>
      </c>
      <c r="B11" s="284">
        <v>25592</v>
      </c>
      <c r="C11" s="285">
        <v>-12.6</v>
      </c>
      <c r="D11" s="132">
        <v>5</v>
      </c>
      <c r="E11" s="97" t="s">
        <v>49</v>
      </c>
      <c r="F11" s="97">
        <v>53022</v>
      </c>
      <c r="G11" s="72">
        <v>-16.100447806066747</v>
      </c>
      <c r="H11" s="128">
        <v>5</v>
      </c>
      <c r="I11" s="22"/>
    </row>
  </sheetData>
  <sheetProtection/>
  <mergeCells count="5">
    <mergeCell ref="A1:H2"/>
    <mergeCell ref="A4:A5"/>
    <mergeCell ref="B4:D4"/>
    <mergeCell ref="E4:E5"/>
    <mergeCell ref="F4:H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9"/>
  <sheetViews>
    <sheetView zoomScalePageLayoutView="0" workbookViewId="0" topLeftCell="A1">
      <selection activeCell="K18" sqref="K18"/>
    </sheetView>
  </sheetViews>
  <sheetFormatPr defaultColWidth="8.00390625" defaultRowHeight="14.25"/>
  <cols>
    <col min="1" max="1" width="28.75390625" style="0" customWidth="1"/>
    <col min="2" max="2" width="10.50390625" style="0" customWidth="1"/>
    <col min="3" max="3" width="10.50390625" style="0" bestFit="1" customWidth="1"/>
    <col min="4" max="4" width="10.75390625" style="0" bestFit="1" customWidth="1"/>
    <col min="5" max="5" width="10.50390625" style="0" bestFit="1" customWidth="1"/>
    <col min="6" max="6" width="8.00390625" style="1" bestFit="1" customWidth="1"/>
    <col min="7" max="7" width="17.125" style="1" customWidth="1"/>
    <col min="8" max="9" width="8.00390625" style="1" customWidth="1"/>
    <col min="10" max="12" width="11.625" style="1" customWidth="1"/>
    <col min="13" max="16384" width="8.00390625" style="1" customWidth="1"/>
  </cols>
  <sheetData>
    <row r="1" spans="1:8" ht="18.75" customHeight="1" thickBot="1">
      <c r="A1" s="345" t="s">
        <v>170</v>
      </c>
      <c r="B1" s="346"/>
      <c r="C1" s="346"/>
      <c r="D1" s="346"/>
      <c r="E1" s="346"/>
      <c r="F1" s="13"/>
      <c r="G1" s="4"/>
      <c r="H1" s="4"/>
    </row>
    <row r="2" spans="1:7" ht="16.5" customHeight="1">
      <c r="A2" s="192" t="s">
        <v>165</v>
      </c>
      <c r="B2" s="193" t="s">
        <v>166</v>
      </c>
      <c r="C2" s="194" t="s">
        <v>167</v>
      </c>
      <c r="D2" s="193" t="s">
        <v>168</v>
      </c>
      <c r="E2" s="135" t="s">
        <v>169</v>
      </c>
      <c r="F2" s="4"/>
      <c r="G2" s="4"/>
    </row>
    <row r="3" spans="1:7" ht="17.25" customHeight="1">
      <c r="A3" s="156" t="s">
        <v>139</v>
      </c>
      <c r="B3" s="141" t="s">
        <v>7</v>
      </c>
      <c r="C3" s="144">
        <v>229.0273</v>
      </c>
      <c r="D3" s="145">
        <v>-3.5</v>
      </c>
      <c r="E3" s="136" t="s">
        <v>159</v>
      </c>
      <c r="F3" s="4"/>
      <c r="G3" s="4"/>
    </row>
    <row r="4" spans="1:7" ht="17.25" customHeight="1">
      <c r="A4" s="156" t="s">
        <v>189</v>
      </c>
      <c r="B4" s="141" t="s">
        <v>7</v>
      </c>
      <c r="C4" s="146">
        <v>17.57</v>
      </c>
      <c r="D4" s="145">
        <v>0.6</v>
      </c>
      <c r="E4" s="136" t="s">
        <v>159</v>
      </c>
      <c r="F4" s="4"/>
      <c r="G4" s="4"/>
    </row>
    <row r="5" spans="1:5" ht="17.25" customHeight="1">
      <c r="A5" s="156" t="s">
        <v>190</v>
      </c>
      <c r="B5" s="141" t="s">
        <v>144</v>
      </c>
      <c r="C5" s="145" t="s">
        <v>65</v>
      </c>
      <c r="D5" s="147">
        <v>1.6</v>
      </c>
      <c r="E5" s="137"/>
    </row>
    <row r="6" spans="1:5" ht="17.25" customHeight="1">
      <c r="A6" s="156" t="s">
        <v>191</v>
      </c>
      <c r="B6" s="141" t="s">
        <v>7</v>
      </c>
      <c r="C6" s="144" t="s">
        <v>65</v>
      </c>
      <c r="D6" s="147">
        <v>2.8</v>
      </c>
      <c r="E6" s="137"/>
    </row>
    <row r="7" spans="1:5" ht="17.25" customHeight="1">
      <c r="A7" s="156" t="s">
        <v>192</v>
      </c>
      <c r="B7" s="141" t="s">
        <v>7</v>
      </c>
      <c r="C7" s="148">
        <v>84.76805999999999</v>
      </c>
      <c r="D7" s="147">
        <v>-9</v>
      </c>
      <c r="E7" s="137"/>
    </row>
    <row r="8" spans="1:5" ht="17.25" customHeight="1">
      <c r="A8" s="156" t="s">
        <v>193</v>
      </c>
      <c r="B8" s="141" t="s">
        <v>47</v>
      </c>
      <c r="C8" s="149">
        <v>8998.159450711782</v>
      </c>
      <c r="D8" s="150">
        <v>1.2</v>
      </c>
      <c r="E8" s="136" t="s">
        <v>159</v>
      </c>
    </row>
    <row r="9" spans="1:5" ht="17.25" customHeight="1">
      <c r="A9" s="156" t="s">
        <v>194</v>
      </c>
      <c r="B9" s="141" t="s">
        <v>47</v>
      </c>
      <c r="C9" s="149">
        <v>5125</v>
      </c>
      <c r="D9" s="150">
        <v>4.1</v>
      </c>
      <c r="E9" s="136" t="s">
        <v>159</v>
      </c>
    </row>
    <row r="10" spans="1:5" ht="17.25" customHeight="1">
      <c r="A10" s="157" t="s">
        <v>195</v>
      </c>
      <c r="B10" s="141" t="s">
        <v>144</v>
      </c>
      <c r="C10" s="147">
        <v>106.53097968</v>
      </c>
      <c r="D10" s="147">
        <v>6.5309796800000015</v>
      </c>
      <c r="E10" s="138"/>
    </row>
    <row r="11" spans="1:5" ht="17.25" customHeight="1">
      <c r="A11" s="158" t="s">
        <v>152</v>
      </c>
      <c r="B11" s="141" t="s">
        <v>144</v>
      </c>
      <c r="C11" s="147">
        <v>101.2</v>
      </c>
      <c r="D11" s="151">
        <v>1.2000000000000028</v>
      </c>
      <c r="E11" s="138"/>
    </row>
    <row r="12" spans="1:8" ht="17.25" customHeight="1">
      <c r="A12" s="156" t="s">
        <v>196</v>
      </c>
      <c r="B12" s="141" t="s">
        <v>7</v>
      </c>
      <c r="C12" s="152">
        <v>25.9085</v>
      </c>
      <c r="D12" s="153">
        <v>-14.88582344766867</v>
      </c>
      <c r="E12" s="138"/>
      <c r="F12" s="15"/>
      <c r="G12" s="4"/>
      <c r="H12" s="4"/>
    </row>
    <row r="13" spans="1:8" ht="17.25" customHeight="1">
      <c r="A13" s="156" t="s">
        <v>197</v>
      </c>
      <c r="B13" s="141" t="s">
        <v>7</v>
      </c>
      <c r="C13" s="152">
        <v>43.0324</v>
      </c>
      <c r="D13" s="153">
        <v>-18.21718464628957</v>
      </c>
      <c r="E13" s="138"/>
      <c r="G13" s="4"/>
      <c r="H13" s="4"/>
    </row>
    <row r="14" spans="1:5" ht="17.25" customHeight="1">
      <c r="A14" s="156" t="s">
        <v>198</v>
      </c>
      <c r="B14" s="141" t="s">
        <v>7</v>
      </c>
      <c r="C14" s="152">
        <v>45.0944</v>
      </c>
      <c r="D14" s="153">
        <v>-19.5</v>
      </c>
      <c r="E14" s="138"/>
    </row>
    <row r="15" spans="1:5" ht="17.25" customHeight="1">
      <c r="A15" s="156" t="s">
        <v>199</v>
      </c>
      <c r="B15" s="141" t="s">
        <v>7</v>
      </c>
      <c r="C15" s="152">
        <v>36.3557</v>
      </c>
      <c r="D15" s="153">
        <v>-25.75</v>
      </c>
      <c r="E15" s="138"/>
    </row>
    <row r="16" spans="1:5" ht="17.25" customHeight="1">
      <c r="A16" s="156" t="s">
        <v>200</v>
      </c>
      <c r="B16" s="141" t="s">
        <v>7</v>
      </c>
      <c r="C16" s="148">
        <v>1111.1064</v>
      </c>
      <c r="D16" s="147">
        <v>2.8191210075345965</v>
      </c>
      <c r="E16" s="139" t="s">
        <v>201</v>
      </c>
    </row>
    <row r="17" spans="1:5" ht="17.25" customHeight="1">
      <c r="A17" s="156" t="s">
        <v>202</v>
      </c>
      <c r="B17" s="141" t="s">
        <v>7</v>
      </c>
      <c r="C17" s="148">
        <v>782.313</v>
      </c>
      <c r="D17" s="147">
        <v>-5.327161649460733</v>
      </c>
      <c r="E17" s="139" t="s">
        <v>201</v>
      </c>
    </row>
    <row r="18" spans="1:5" ht="17.25" customHeight="1">
      <c r="A18" s="157" t="s">
        <v>203</v>
      </c>
      <c r="B18" s="142" t="s">
        <v>7</v>
      </c>
      <c r="C18" s="148">
        <v>14.48</v>
      </c>
      <c r="D18" s="147">
        <v>2.3</v>
      </c>
      <c r="E18" s="138"/>
    </row>
    <row r="19" spans="1:5" ht="17.25" customHeight="1" thickBot="1">
      <c r="A19" s="159" t="s">
        <v>150</v>
      </c>
      <c r="B19" s="143" t="s">
        <v>7</v>
      </c>
      <c r="C19" s="154">
        <v>4.72</v>
      </c>
      <c r="D19" s="155">
        <v>-13.5</v>
      </c>
      <c r="E19" s="140"/>
    </row>
    <row r="20" ht="17.25" customHeight="1"/>
  </sheetData>
  <sheetProtection/>
  <mergeCells count="1">
    <mergeCell ref="A1:E1"/>
  </mergeCells>
  <printOptions/>
  <pageMargins left="0.6979166666666666" right="0.6979166666666666" top="0.7493055555555556" bottom="0.7493055555555556" header="0.29930555555555555" footer="0.2993055555555555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16"/>
  <sheetViews>
    <sheetView zoomScalePageLayoutView="0" workbookViewId="0" topLeftCell="A1">
      <selection activeCell="F21" sqref="F21"/>
    </sheetView>
  </sheetViews>
  <sheetFormatPr defaultColWidth="8.00390625" defaultRowHeight="14.25"/>
  <cols>
    <col min="1" max="1" width="33.25390625" style="0" customWidth="1"/>
    <col min="2" max="2" width="9.00390625" style="0" customWidth="1"/>
    <col min="3" max="3" width="11.75390625" style="0" customWidth="1"/>
    <col min="4" max="4" width="9.00390625" style="0" customWidth="1"/>
    <col min="5" max="5" width="11.25390625" style="1" customWidth="1"/>
    <col min="6" max="16384" width="8.00390625" style="1" customWidth="1"/>
  </cols>
  <sheetData>
    <row r="1" spans="1:5" ht="18.75" customHeight="1" thickBot="1">
      <c r="A1" s="347" t="s">
        <v>80</v>
      </c>
      <c r="B1" s="347"/>
      <c r="C1" s="347"/>
      <c r="D1" s="347"/>
      <c r="E1" s="347"/>
    </row>
    <row r="2" spans="1:5" ht="31.5" customHeight="1">
      <c r="A2" s="188" t="s">
        <v>56</v>
      </c>
      <c r="B2" s="189" t="s">
        <v>12</v>
      </c>
      <c r="C2" s="190" t="s">
        <v>3</v>
      </c>
      <c r="D2" s="191" t="s">
        <v>87</v>
      </c>
      <c r="E2" s="17" t="s">
        <v>57</v>
      </c>
    </row>
    <row r="3" spans="1:5" ht="24.75" customHeight="1">
      <c r="A3" s="163" t="s">
        <v>139</v>
      </c>
      <c r="B3" s="43" t="s">
        <v>7</v>
      </c>
      <c r="C3" s="124">
        <v>10172.85</v>
      </c>
      <c r="D3" s="175">
        <v>-3</v>
      </c>
      <c r="E3" s="160" t="s">
        <v>159</v>
      </c>
    </row>
    <row r="4" spans="1:5" ht="24.75" customHeight="1">
      <c r="A4" s="163" t="s">
        <v>140</v>
      </c>
      <c r="B4" s="43" t="s">
        <v>7</v>
      </c>
      <c r="C4" s="169">
        <v>804.68</v>
      </c>
      <c r="D4" s="175">
        <v>-1.3</v>
      </c>
      <c r="E4" s="160" t="s">
        <v>159</v>
      </c>
    </row>
    <row r="5" spans="1:5" ht="24.75" customHeight="1">
      <c r="A5" s="163" t="s">
        <v>141</v>
      </c>
      <c r="B5" s="43" t="s">
        <v>7</v>
      </c>
      <c r="C5" s="170">
        <v>3585.45</v>
      </c>
      <c r="D5" s="175">
        <v>-3.4</v>
      </c>
      <c r="E5" s="160" t="s">
        <v>159</v>
      </c>
    </row>
    <row r="6" spans="1:5" ht="24.75" customHeight="1">
      <c r="A6" s="163" t="s">
        <v>142</v>
      </c>
      <c r="B6" s="43" t="s">
        <v>7</v>
      </c>
      <c r="C6" s="170">
        <v>5782.72</v>
      </c>
      <c r="D6" s="175">
        <v>-2.9</v>
      </c>
      <c r="E6" s="160" t="s">
        <v>159</v>
      </c>
    </row>
    <row r="7" spans="1:5" ht="24.75" customHeight="1">
      <c r="A7" s="164" t="s">
        <v>143</v>
      </c>
      <c r="B7" s="43" t="s">
        <v>144</v>
      </c>
      <c r="C7" s="171" t="s">
        <v>65</v>
      </c>
      <c r="D7" s="70">
        <v>2</v>
      </c>
      <c r="E7" s="161"/>
    </row>
    <row r="8" spans="1:5" ht="24.75" customHeight="1">
      <c r="A8" s="164" t="s">
        <v>145</v>
      </c>
      <c r="B8" s="43" t="s">
        <v>7</v>
      </c>
      <c r="C8" s="172" t="s">
        <v>65</v>
      </c>
      <c r="D8" s="70">
        <v>4</v>
      </c>
      <c r="E8" s="161"/>
    </row>
    <row r="9" spans="1:5" ht="24.75" customHeight="1">
      <c r="A9" s="164" t="s">
        <v>146</v>
      </c>
      <c r="B9" s="43" t="s">
        <v>7</v>
      </c>
      <c r="C9" s="173">
        <v>7690</v>
      </c>
      <c r="D9" s="70">
        <v>-8.8</v>
      </c>
      <c r="E9" s="161"/>
    </row>
    <row r="10" spans="1:5" ht="24.75" customHeight="1">
      <c r="A10" s="164" t="s">
        <v>147</v>
      </c>
      <c r="B10" s="43" t="s">
        <v>47</v>
      </c>
      <c r="C10" s="125">
        <v>9898</v>
      </c>
      <c r="D10" s="175">
        <v>1.2</v>
      </c>
      <c r="E10" s="160" t="s">
        <v>159</v>
      </c>
    </row>
    <row r="11" spans="1:5" ht="24.75" customHeight="1">
      <c r="A11" s="164" t="s">
        <v>148</v>
      </c>
      <c r="B11" s="43" t="s">
        <v>47</v>
      </c>
      <c r="C11" s="125">
        <v>4377</v>
      </c>
      <c r="D11" s="175">
        <v>5.3</v>
      </c>
      <c r="E11" s="160" t="s">
        <v>159</v>
      </c>
    </row>
    <row r="12" spans="1:5" ht="24.75" customHeight="1">
      <c r="A12" s="165" t="s">
        <v>149</v>
      </c>
      <c r="B12" s="168" t="s">
        <v>7</v>
      </c>
      <c r="C12" s="68">
        <v>3012.2</v>
      </c>
      <c r="D12" s="70">
        <v>22.3</v>
      </c>
      <c r="E12" s="79"/>
    </row>
    <row r="13" spans="1:5" ht="24.75" customHeight="1">
      <c r="A13" s="165" t="s">
        <v>150</v>
      </c>
      <c r="B13" s="168" t="s">
        <v>7</v>
      </c>
      <c r="C13" s="68">
        <v>1634.8</v>
      </c>
      <c r="D13" s="70">
        <v>20.7</v>
      </c>
      <c r="E13" s="79"/>
    </row>
    <row r="14" spans="1:5" ht="24.75" customHeight="1">
      <c r="A14" s="164" t="s">
        <v>151</v>
      </c>
      <c r="B14" s="43" t="s">
        <v>144</v>
      </c>
      <c r="C14" s="171">
        <v>105.3</v>
      </c>
      <c r="D14" s="70">
        <v>5.299999999999997</v>
      </c>
      <c r="E14" s="161"/>
    </row>
    <row r="15" spans="1:5" ht="24.75" customHeight="1">
      <c r="A15" s="164" t="s">
        <v>152</v>
      </c>
      <c r="B15" s="43" t="s">
        <v>144</v>
      </c>
      <c r="C15" s="171">
        <v>98.8</v>
      </c>
      <c r="D15" s="70">
        <v>-1.2000000000000028</v>
      </c>
      <c r="E15" s="161"/>
    </row>
    <row r="16" spans="1:5" ht="24.75" customHeight="1" thickBot="1">
      <c r="A16" s="166" t="s">
        <v>153</v>
      </c>
      <c r="B16" s="48" t="s">
        <v>144</v>
      </c>
      <c r="C16" s="174">
        <v>98.2</v>
      </c>
      <c r="D16" s="73">
        <v>-1.7999999999999972</v>
      </c>
      <c r="E16" s="162"/>
    </row>
  </sheetData>
  <sheetProtection/>
  <mergeCells count="1">
    <mergeCell ref="A1:E1"/>
  </mergeCells>
  <printOptions/>
  <pageMargins left="0.6979166666666666" right="0.6979166666666666" top="0.7493055555555556" bottom="0.7493055555555556" header="0.29930555555555555" footer="0.2993055555555555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16"/>
  <sheetViews>
    <sheetView zoomScalePageLayoutView="0" workbookViewId="0" topLeftCell="A1">
      <selection activeCell="D4" sqref="D4"/>
    </sheetView>
  </sheetViews>
  <sheetFormatPr defaultColWidth="9.00390625" defaultRowHeight="14.25"/>
  <cols>
    <col min="1" max="1" width="26.625" style="0" customWidth="1"/>
    <col min="2" max="2" width="10.00390625" style="0" customWidth="1"/>
    <col min="3" max="3" width="11.50390625" style="0" bestFit="1" customWidth="1"/>
    <col min="4" max="4" width="13.875" style="0" bestFit="1" customWidth="1"/>
    <col min="5" max="5" width="11.875" style="0" customWidth="1"/>
  </cols>
  <sheetData>
    <row r="1" spans="1:5" ht="21" thickBot="1">
      <c r="A1" s="348" t="s">
        <v>81</v>
      </c>
      <c r="B1" s="348"/>
      <c r="C1" s="348"/>
      <c r="D1" s="348"/>
      <c r="E1" s="348"/>
    </row>
    <row r="2" spans="1:5" ht="24.75" customHeight="1">
      <c r="A2" s="179" t="s">
        <v>56</v>
      </c>
      <c r="B2" s="180" t="s">
        <v>12</v>
      </c>
      <c r="C2" s="181" t="s">
        <v>3</v>
      </c>
      <c r="D2" s="181" t="s">
        <v>88</v>
      </c>
      <c r="E2" s="176" t="s">
        <v>57</v>
      </c>
    </row>
    <row r="3" spans="1:5" ht="24.75" customHeight="1">
      <c r="A3" s="163" t="s">
        <v>139</v>
      </c>
      <c r="B3" s="43" t="s">
        <v>7</v>
      </c>
      <c r="C3" s="182">
        <v>206504</v>
      </c>
      <c r="D3" s="117">
        <v>-6.8</v>
      </c>
      <c r="E3" s="160" t="s">
        <v>159</v>
      </c>
    </row>
    <row r="4" spans="1:5" ht="24.75" customHeight="1">
      <c r="A4" s="163" t="s">
        <v>140</v>
      </c>
      <c r="B4" s="43" t="s">
        <v>7</v>
      </c>
      <c r="C4" s="182">
        <v>10186</v>
      </c>
      <c r="D4" s="117">
        <v>-3.2</v>
      </c>
      <c r="E4" s="160" t="s">
        <v>159</v>
      </c>
    </row>
    <row r="5" spans="1:5" ht="24.75" customHeight="1">
      <c r="A5" s="163" t="s">
        <v>141</v>
      </c>
      <c r="B5" s="43" t="s">
        <v>7</v>
      </c>
      <c r="C5" s="182">
        <v>73638</v>
      </c>
      <c r="D5" s="117">
        <v>-9.6</v>
      </c>
      <c r="E5" s="160" t="s">
        <v>159</v>
      </c>
    </row>
    <row r="6" spans="1:5" ht="24.75" customHeight="1">
      <c r="A6" s="163" t="s">
        <v>142</v>
      </c>
      <c r="B6" s="43" t="s">
        <v>7</v>
      </c>
      <c r="C6" s="182">
        <v>122680</v>
      </c>
      <c r="D6" s="117">
        <v>-5.2</v>
      </c>
      <c r="E6" s="160" t="s">
        <v>159</v>
      </c>
    </row>
    <row r="7" spans="1:5" ht="24.75" customHeight="1">
      <c r="A7" s="164" t="s">
        <v>143</v>
      </c>
      <c r="B7" s="43" t="s">
        <v>144</v>
      </c>
      <c r="C7" s="183" t="s">
        <v>65</v>
      </c>
      <c r="D7" s="187">
        <v>-2.8</v>
      </c>
      <c r="E7" s="161"/>
    </row>
    <row r="8" spans="1:5" ht="24.75" customHeight="1">
      <c r="A8" s="164" t="s">
        <v>145</v>
      </c>
      <c r="B8" s="43" t="s">
        <v>7</v>
      </c>
      <c r="C8" s="184">
        <v>199194</v>
      </c>
      <c r="D8" s="187">
        <v>-6.3</v>
      </c>
      <c r="E8" s="161"/>
    </row>
    <row r="9" spans="1:5" ht="24.75" customHeight="1">
      <c r="A9" s="164" t="s">
        <v>146</v>
      </c>
      <c r="B9" s="43" t="s">
        <v>7</v>
      </c>
      <c r="C9" s="184">
        <v>138730</v>
      </c>
      <c r="D9" s="187">
        <v>-13.5</v>
      </c>
      <c r="E9" s="161"/>
    </row>
    <row r="10" spans="1:5" ht="24.75" customHeight="1">
      <c r="A10" s="164" t="s">
        <v>147</v>
      </c>
      <c r="B10" s="43" t="s">
        <v>47</v>
      </c>
      <c r="C10" s="115">
        <v>11691</v>
      </c>
      <c r="D10" s="117">
        <v>0.5</v>
      </c>
      <c r="E10" s="160" t="s">
        <v>159</v>
      </c>
    </row>
    <row r="11" spans="1:5" ht="24.75" customHeight="1">
      <c r="A11" s="164" t="s">
        <v>148</v>
      </c>
      <c r="B11" s="43" t="s">
        <v>47</v>
      </c>
      <c r="C11" s="115">
        <v>4641</v>
      </c>
      <c r="D11" s="117">
        <v>0.9</v>
      </c>
      <c r="E11" s="160" t="s">
        <v>159</v>
      </c>
    </row>
    <row r="12" spans="1:5" ht="24.75" customHeight="1">
      <c r="A12" s="165" t="s">
        <v>149</v>
      </c>
      <c r="B12" s="43" t="s">
        <v>7</v>
      </c>
      <c r="C12" s="185">
        <v>115381</v>
      </c>
      <c r="D12" s="187">
        <v>-4.9</v>
      </c>
      <c r="E12" s="177"/>
    </row>
    <row r="13" spans="1:5" ht="24.75" customHeight="1">
      <c r="A13" s="165" t="s">
        <v>150</v>
      </c>
      <c r="B13" s="43" t="s">
        <v>7</v>
      </c>
      <c r="C13" s="185">
        <v>61989</v>
      </c>
      <c r="D13" s="187">
        <v>-4.7</v>
      </c>
      <c r="E13" s="177"/>
    </row>
    <row r="14" spans="1:5" ht="24.75" customHeight="1">
      <c r="A14" s="164" t="s">
        <v>151</v>
      </c>
      <c r="B14" s="43" t="s">
        <v>144</v>
      </c>
      <c r="C14" s="183">
        <v>104.1</v>
      </c>
      <c r="D14" s="62">
        <v>4.099999999999994</v>
      </c>
      <c r="E14" s="177"/>
    </row>
    <row r="15" spans="1:5" ht="24.75" customHeight="1">
      <c r="A15" s="164" t="s">
        <v>152</v>
      </c>
      <c r="B15" s="43" t="s">
        <v>144</v>
      </c>
      <c r="C15" s="183">
        <v>98.3</v>
      </c>
      <c r="D15" s="62">
        <v>-1.7000000000000028</v>
      </c>
      <c r="E15" s="177"/>
    </row>
    <row r="16" spans="1:5" ht="24.75" customHeight="1" thickBot="1">
      <c r="A16" s="166" t="s">
        <v>153</v>
      </c>
      <c r="B16" s="48" t="s">
        <v>144</v>
      </c>
      <c r="C16" s="186">
        <v>97.8</v>
      </c>
      <c r="D16" s="72">
        <v>-2.200000000000003</v>
      </c>
      <c r="E16" s="178"/>
    </row>
  </sheetData>
  <sheetProtection/>
  <mergeCells count="1">
    <mergeCell ref="A1:E1"/>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P4"/>
  <sheetViews>
    <sheetView zoomScalePageLayoutView="0" workbookViewId="0" topLeftCell="A1">
      <selection activeCell="J17" sqref="J17"/>
    </sheetView>
  </sheetViews>
  <sheetFormatPr defaultColWidth="8.00390625" defaultRowHeight="14.25"/>
  <cols>
    <col min="1" max="15" width="7.00390625" style="0" bestFit="1" customWidth="1"/>
    <col min="16" max="16" width="5.375" style="0" hidden="1" customWidth="1"/>
    <col min="17" max="17" width="8.00390625" style="1" bestFit="1" customWidth="1"/>
    <col min="18" max="16384" width="8.00390625" style="1" customWidth="1"/>
  </cols>
  <sheetData>
    <row r="1" spans="1:16" ht="16.5" customHeight="1">
      <c r="A1" s="351" t="s">
        <v>54</v>
      </c>
      <c r="B1" s="351"/>
      <c r="C1" s="351"/>
      <c r="D1" s="351"/>
      <c r="E1" s="351"/>
      <c r="F1" s="351"/>
      <c r="G1" s="351"/>
      <c r="H1" s="351"/>
      <c r="I1" s="351"/>
      <c r="J1" s="351"/>
      <c r="K1" s="351"/>
      <c r="L1" s="351"/>
      <c r="M1" s="351"/>
      <c r="N1" s="351"/>
      <c r="O1" s="351"/>
      <c r="P1" s="351"/>
    </row>
    <row r="2" spans="1:16" ht="24.75" customHeight="1">
      <c r="A2" s="351"/>
      <c r="B2" s="351"/>
      <c r="C2" s="351"/>
      <c r="D2" s="351"/>
      <c r="E2" s="351"/>
      <c r="F2" s="351"/>
      <c r="G2" s="351"/>
      <c r="H2" s="351"/>
      <c r="I2" s="351"/>
      <c r="J2" s="351"/>
      <c r="K2" s="351"/>
      <c r="L2" s="351"/>
      <c r="M2" s="351"/>
      <c r="N2" s="351"/>
      <c r="O2" s="351"/>
      <c r="P2" s="351"/>
    </row>
    <row r="3" spans="1:16" ht="40.5" customHeight="1">
      <c r="A3" s="2"/>
      <c r="B3" s="2"/>
      <c r="C3" s="2"/>
      <c r="D3" s="2"/>
      <c r="E3" s="2"/>
      <c r="F3" s="2"/>
      <c r="G3" s="2"/>
      <c r="H3" s="2"/>
      <c r="I3" s="2"/>
      <c r="J3" s="2"/>
      <c r="K3" s="2"/>
      <c r="L3" s="2"/>
      <c r="M3" s="2"/>
      <c r="N3" s="2"/>
      <c r="O3" s="2"/>
      <c r="P3" s="2"/>
    </row>
    <row r="4" spans="1:16" ht="182.25" customHeight="1">
      <c r="A4" s="349" t="s">
        <v>125</v>
      </c>
      <c r="B4" s="350"/>
      <c r="C4" s="350"/>
      <c r="D4" s="350"/>
      <c r="E4" s="350"/>
      <c r="F4" s="350"/>
      <c r="G4" s="350"/>
      <c r="H4" s="350"/>
      <c r="I4" s="350"/>
      <c r="J4" s="350"/>
      <c r="K4" s="350"/>
      <c r="L4" s="350"/>
      <c r="M4" s="350"/>
      <c r="N4" s="350"/>
      <c r="O4" s="350"/>
      <c r="P4" s="350"/>
    </row>
  </sheetData>
  <sheetProtection/>
  <mergeCells count="2">
    <mergeCell ref="A4:P4"/>
    <mergeCell ref="A1:P2"/>
  </mergeCells>
  <printOptions/>
  <pageMargins left="0.7076388888888889" right="0.7076388888888889" top="0.7472222222222222" bottom="0.7472222222222222" header="0.3138888888888889" footer="0.3138888888888889"/>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C27" sqref="C27"/>
    </sheetView>
  </sheetViews>
  <sheetFormatPr defaultColWidth="9.00390625" defaultRowHeight="14.25"/>
  <cols>
    <col min="1" max="1" width="29.625" style="0" customWidth="1"/>
    <col min="2" max="2" width="10.75390625" style="0" customWidth="1"/>
    <col min="3" max="3" width="12.125" style="0" customWidth="1"/>
    <col min="5" max="5" width="9.00390625" style="22" customWidth="1"/>
  </cols>
  <sheetData>
    <row r="1" spans="1:4" ht="20.25">
      <c r="A1" s="304" t="s">
        <v>33</v>
      </c>
      <c r="B1" s="304"/>
      <c r="C1" s="304"/>
      <c r="D1" s="304"/>
    </row>
    <row r="2" spans="1:4" ht="18.75">
      <c r="A2" s="305" t="s">
        <v>64</v>
      </c>
      <c r="B2" s="305"/>
      <c r="C2" s="305"/>
      <c r="D2" s="305"/>
    </row>
    <row r="3" spans="1:4" ht="15" thickBot="1">
      <c r="A3" s="306" t="s">
        <v>84</v>
      </c>
      <c r="B3" s="306"/>
      <c r="C3" s="306"/>
      <c r="D3" s="306"/>
    </row>
    <row r="4" spans="1:4" ht="25.5" customHeight="1">
      <c r="A4" s="218" t="s">
        <v>122</v>
      </c>
      <c r="B4" s="167" t="s">
        <v>82</v>
      </c>
      <c r="C4" s="228" t="s">
        <v>83</v>
      </c>
      <c r="D4" s="17" t="s">
        <v>67</v>
      </c>
    </row>
    <row r="5" spans="1:4" ht="14.25">
      <c r="A5" s="219" t="s">
        <v>68</v>
      </c>
      <c r="B5" s="223">
        <v>5103</v>
      </c>
      <c r="C5" s="229">
        <v>34004</v>
      </c>
      <c r="D5" s="27">
        <v>6.803191155223318</v>
      </c>
    </row>
    <row r="6" spans="1:4" ht="14.25">
      <c r="A6" s="220" t="s">
        <v>92</v>
      </c>
      <c r="B6" s="300">
        <v>5076</v>
      </c>
      <c r="C6" s="301">
        <v>30214</v>
      </c>
      <c r="D6" s="302">
        <v>-4.42539461613893</v>
      </c>
    </row>
    <row r="7" spans="1:4" ht="14.25">
      <c r="A7" s="220" t="s">
        <v>69</v>
      </c>
      <c r="B7" s="300">
        <v>3758</v>
      </c>
      <c r="C7" s="301">
        <v>22666</v>
      </c>
      <c r="D7" s="302">
        <v>-7.722998005129666</v>
      </c>
    </row>
    <row r="8" spans="1:4" ht="14.25">
      <c r="A8" s="220" t="s">
        <v>70</v>
      </c>
      <c r="B8" s="300">
        <v>1318</v>
      </c>
      <c r="C8" s="301">
        <v>7548</v>
      </c>
      <c r="D8" s="302">
        <v>7.0638297872340425</v>
      </c>
    </row>
    <row r="9" spans="1:9" ht="14.25">
      <c r="A9" s="220" t="s">
        <v>71</v>
      </c>
      <c r="B9" s="300">
        <v>27</v>
      </c>
      <c r="C9" s="301">
        <v>3790</v>
      </c>
      <c r="D9" s="302">
        <v>1584.4444444444446</v>
      </c>
      <c r="H9" s="22"/>
      <c r="I9" s="22"/>
    </row>
    <row r="10" spans="1:9" ht="14.25">
      <c r="A10" s="219" t="s">
        <v>6</v>
      </c>
      <c r="B10" s="224">
        <v>8210</v>
      </c>
      <c r="C10" s="230">
        <v>61856</v>
      </c>
      <c r="D10" s="27">
        <v>-8.922786972142058</v>
      </c>
      <c r="H10" s="22"/>
      <c r="I10" s="22"/>
    </row>
    <row r="11" spans="1:4" ht="14.25">
      <c r="A11" s="220" t="s">
        <v>93</v>
      </c>
      <c r="B11" s="225">
        <v>8100</v>
      </c>
      <c r="C11" s="231">
        <v>52555</v>
      </c>
      <c r="D11" s="28">
        <v>5.040673155717227</v>
      </c>
    </row>
    <row r="12" spans="1:9" ht="14.25">
      <c r="A12" s="220" t="s">
        <v>72</v>
      </c>
      <c r="B12" s="225">
        <v>1627</v>
      </c>
      <c r="C12" s="231">
        <v>7291</v>
      </c>
      <c r="D12" s="28">
        <v>14.082303238929745</v>
      </c>
      <c r="I12" s="22"/>
    </row>
    <row r="13" spans="1:4" ht="14.25">
      <c r="A13" s="220" t="s">
        <v>73</v>
      </c>
      <c r="B13" s="225">
        <v>1702</v>
      </c>
      <c r="C13" s="231">
        <v>11406</v>
      </c>
      <c r="D13" s="28">
        <v>0.5554086220576567</v>
      </c>
    </row>
    <row r="14" spans="1:4" ht="14.25">
      <c r="A14" s="220" t="s">
        <v>74</v>
      </c>
      <c r="B14" s="225">
        <v>1083</v>
      </c>
      <c r="C14" s="231">
        <v>6481</v>
      </c>
      <c r="D14" s="28">
        <v>12.24454450987184</v>
      </c>
    </row>
    <row r="15" spans="1:8" ht="12.75" customHeight="1">
      <c r="A15" s="220" t="s">
        <v>75</v>
      </c>
      <c r="B15" s="225">
        <v>110</v>
      </c>
      <c r="C15" s="231">
        <v>9301</v>
      </c>
      <c r="D15" s="28">
        <v>-47.989710898618796</v>
      </c>
      <c r="G15" s="22"/>
      <c r="H15" s="22"/>
    </row>
    <row r="16" spans="1:7" ht="14.25">
      <c r="A16" s="221" t="s">
        <v>132</v>
      </c>
      <c r="B16" s="226">
        <v>8066</v>
      </c>
      <c r="C16" s="226">
        <v>53771</v>
      </c>
      <c r="D16" s="29">
        <v>1.46</v>
      </c>
      <c r="G16" s="22"/>
    </row>
    <row r="17" spans="1:4" ht="14.25">
      <c r="A17" s="220" t="s">
        <v>76</v>
      </c>
      <c r="B17" s="226">
        <v>6380</v>
      </c>
      <c r="C17" s="226">
        <v>44928</v>
      </c>
      <c r="D17" s="29">
        <v>-1.19</v>
      </c>
    </row>
    <row r="18" spans="1:4" ht="15" thickBot="1">
      <c r="A18" s="222" t="s">
        <v>77</v>
      </c>
      <c r="B18" s="227">
        <v>1329</v>
      </c>
      <c r="C18" s="227">
        <v>4679</v>
      </c>
      <c r="D18" s="32">
        <v>-43.82</v>
      </c>
    </row>
    <row r="19" spans="1:2" ht="14.25">
      <c r="A19" s="21"/>
      <c r="B19" s="22"/>
    </row>
    <row r="22" spans="3:4" ht="14.25">
      <c r="C22" s="22"/>
      <c r="D22" s="22"/>
    </row>
    <row r="24" ht="14.25">
      <c r="A24" s="22"/>
    </row>
    <row r="25" ht="14.25">
      <c r="C25" s="22"/>
    </row>
  </sheetData>
  <sheetProtection/>
  <mergeCells count="3">
    <mergeCell ref="A1:D1"/>
    <mergeCell ref="A2:D2"/>
    <mergeCell ref="A3:D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8"/>
  <sheetViews>
    <sheetView zoomScalePageLayoutView="0" workbookViewId="0" topLeftCell="A1">
      <selection activeCell="B16" sqref="B16"/>
    </sheetView>
  </sheetViews>
  <sheetFormatPr defaultColWidth="9.00390625" defaultRowHeight="14.25"/>
  <cols>
    <col min="1" max="1" width="36.625" style="1" customWidth="1"/>
    <col min="2" max="2" width="14.375" style="1" customWidth="1"/>
    <col min="3" max="3" width="9.00390625" style="1" customWidth="1"/>
    <col min="4" max="4" width="14.25390625" style="1" bestFit="1" customWidth="1"/>
    <col min="5" max="7" width="9.00390625" style="1" customWidth="1"/>
  </cols>
  <sheetData>
    <row r="1" spans="1:2" ht="18.75" customHeight="1">
      <c r="A1" s="307" t="s">
        <v>8</v>
      </c>
      <c r="B1" s="307"/>
    </row>
    <row r="2" spans="1:2" ht="25.5" customHeight="1" thickBot="1">
      <c r="A2" s="308" t="s">
        <v>126</v>
      </c>
      <c r="B2" s="309"/>
    </row>
    <row r="3" spans="1:3" ht="28.5" customHeight="1">
      <c r="A3" s="216" t="s">
        <v>1</v>
      </c>
      <c r="B3" s="217" t="s">
        <v>171</v>
      </c>
      <c r="C3" s="24"/>
    </row>
    <row r="4" spans="1:7" ht="34.5" customHeight="1">
      <c r="A4" s="213" t="s">
        <v>9</v>
      </c>
      <c r="B4" s="211">
        <v>9.7</v>
      </c>
      <c r="C4" s="8"/>
      <c r="D4" s="9"/>
      <c r="E4" s="10"/>
      <c r="F4" s="8"/>
      <c r="G4" s="9"/>
    </row>
    <row r="5" spans="1:7" ht="34.5" customHeight="1">
      <c r="A5" s="213" t="s">
        <v>133</v>
      </c>
      <c r="B5" s="212">
        <v>16.2</v>
      </c>
      <c r="C5" s="8"/>
      <c r="D5" s="9"/>
      <c r="E5" s="10"/>
      <c r="F5" s="8"/>
      <c r="G5" s="9"/>
    </row>
    <row r="6" spans="1:7" ht="34.5" customHeight="1">
      <c r="A6" s="214" t="s">
        <v>173</v>
      </c>
      <c r="B6" s="30">
        <v>16.4</v>
      </c>
      <c r="C6" s="8"/>
      <c r="D6" s="9"/>
      <c r="E6" s="10"/>
      <c r="F6" s="8"/>
      <c r="G6" s="9"/>
    </row>
    <row r="7" spans="1:7" ht="34.5" customHeight="1">
      <c r="A7" s="214" t="s">
        <v>174</v>
      </c>
      <c r="B7" s="30">
        <v>-9.8</v>
      </c>
      <c r="C7" s="8"/>
      <c r="D7" s="11"/>
      <c r="E7" s="10"/>
      <c r="F7" s="8"/>
      <c r="G7" s="11"/>
    </row>
    <row r="8" spans="1:7" ht="34.5" customHeight="1">
      <c r="A8" s="214" t="s">
        <v>175</v>
      </c>
      <c r="B8" s="30">
        <v>18</v>
      </c>
      <c r="C8" s="8"/>
      <c r="D8" s="11"/>
      <c r="E8" s="10"/>
      <c r="F8" s="8"/>
      <c r="G8" s="11"/>
    </row>
    <row r="9" spans="1:7" ht="34.5" customHeight="1">
      <c r="A9" s="214" t="s">
        <v>176</v>
      </c>
      <c r="B9" s="30">
        <v>48.2</v>
      </c>
      <c r="C9" s="8"/>
      <c r="D9" s="11"/>
      <c r="E9" s="10"/>
      <c r="F9" s="8"/>
      <c r="G9" s="11"/>
    </row>
    <row r="10" spans="1:7" ht="34.5" customHeight="1">
      <c r="A10" s="214" t="s">
        <v>177</v>
      </c>
      <c r="B10" s="30">
        <v>62</v>
      </c>
      <c r="C10" s="8"/>
      <c r="D10" s="11"/>
      <c r="E10" s="10"/>
      <c r="F10" s="8"/>
      <c r="G10" s="11"/>
    </row>
    <row r="11" spans="1:2" ht="33" customHeight="1">
      <c r="A11" s="214" t="s">
        <v>178</v>
      </c>
      <c r="B11" s="30">
        <v>54.2</v>
      </c>
    </row>
    <row r="12" spans="1:2" ht="33.75" customHeight="1">
      <c r="A12" s="214" t="s">
        <v>179</v>
      </c>
      <c r="B12" s="30">
        <v>-97.7</v>
      </c>
    </row>
    <row r="13" spans="1:2" ht="40.5" customHeight="1">
      <c r="A13" s="214" t="s">
        <v>180</v>
      </c>
      <c r="B13" s="30">
        <v>9</v>
      </c>
    </row>
    <row r="14" spans="1:2" ht="27.75" customHeight="1">
      <c r="A14" s="214" t="s">
        <v>181</v>
      </c>
      <c r="B14" s="30">
        <v>-6.5</v>
      </c>
    </row>
    <row r="15" spans="1:2" ht="29.25" customHeight="1">
      <c r="A15" s="214" t="s">
        <v>182</v>
      </c>
      <c r="B15" s="30">
        <v>-43.2</v>
      </c>
    </row>
    <row r="16" spans="1:2" ht="27" customHeight="1" thickBot="1">
      <c r="A16" s="215" t="s">
        <v>183</v>
      </c>
      <c r="B16" s="31">
        <v>0.1</v>
      </c>
    </row>
    <row r="17" spans="1:2" ht="14.25">
      <c r="A17" s="12"/>
      <c r="B17" s="12"/>
    </row>
    <row r="18" spans="1:2" ht="14.25">
      <c r="A18" s="12"/>
      <c r="B18" s="12"/>
    </row>
  </sheetData>
  <sheetProtection/>
  <mergeCells count="2">
    <mergeCell ref="A1:B1"/>
    <mergeCell ref="A2:B2"/>
  </mergeCells>
  <printOptions/>
  <pageMargins left="0.7465277777777778" right="0.7465277777777778" top="0.9986111111111111" bottom="0.9986111111111111" header="0.4986111111111111" footer="0.498611111111111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7"/>
  <sheetViews>
    <sheetView zoomScalePageLayoutView="0" workbookViewId="0" topLeftCell="A1">
      <selection activeCell="D15" sqref="D15"/>
    </sheetView>
  </sheetViews>
  <sheetFormatPr defaultColWidth="9.00390625" defaultRowHeight="14.25"/>
  <cols>
    <col min="1" max="1" width="13.875" style="1" bestFit="1" customWidth="1"/>
    <col min="2" max="2" width="6.50390625" style="1" bestFit="1" customWidth="1"/>
    <col min="3" max="3" width="12.625" style="1" bestFit="1" customWidth="1"/>
    <col min="4" max="4" width="20.125" style="1" customWidth="1"/>
    <col min="5" max="5" width="9.00390625" style="1" customWidth="1"/>
  </cols>
  <sheetData>
    <row r="1" spans="1:4" ht="18.75" customHeight="1">
      <c r="A1" s="312" t="s">
        <v>11</v>
      </c>
      <c r="B1" s="312"/>
      <c r="C1" s="312"/>
      <c r="D1" s="312"/>
    </row>
    <row r="2" spans="1:5" ht="27" customHeight="1" thickBot="1">
      <c r="A2" s="313" t="s">
        <v>127</v>
      </c>
      <c r="B2" s="314"/>
      <c r="C2" s="314"/>
      <c r="D2" s="314"/>
      <c r="E2" s="7"/>
    </row>
    <row r="3" spans="1:5" s="22" customFormat="1" ht="14.25" customHeight="1">
      <c r="A3" s="315" t="s">
        <v>1</v>
      </c>
      <c r="B3" s="317" t="s">
        <v>120</v>
      </c>
      <c r="C3" s="317" t="s">
        <v>121</v>
      </c>
      <c r="D3" s="319" t="s">
        <v>4</v>
      </c>
      <c r="E3" s="25"/>
    </row>
    <row r="4" spans="1:5" s="22" customFormat="1" ht="14.25">
      <c r="A4" s="316"/>
      <c r="B4" s="318"/>
      <c r="C4" s="318"/>
      <c r="D4" s="319"/>
      <c r="E4" s="25"/>
    </row>
    <row r="5" spans="1:5" s="22" customFormat="1" ht="24.75" customHeight="1">
      <c r="A5" s="207" t="s">
        <v>13</v>
      </c>
      <c r="B5" s="209" t="s">
        <v>14</v>
      </c>
      <c r="C5" s="209">
        <v>0</v>
      </c>
      <c r="D5" s="206">
        <v>-100</v>
      </c>
      <c r="E5" s="25"/>
    </row>
    <row r="6" spans="1:5" s="22" customFormat="1" ht="24.75" customHeight="1">
      <c r="A6" s="207" t="s">
        <v>15</v>
      </c>
      <c r="B6" s="209" t="s">
        <v>14</v>
      </c>
      <c r="C6" s="209">
        <v>0</v>
      </c>
      <c r="D6" s="206">
        <v>0</v>
      </c>
      <c r="E6" s="25"/>
    </row>
    <row r="7" spans="1:5" s="22" customFormat="1" ht="24.75" customHeight="1">
      <c r="A7" s="207" t="s">
        <v>16</v>
      </c>
      <c r="B7" s="209" t="s">
        <v>14</v>
      </c>
      <c r="C7" s="209">
        <v>6912300</v>
      </c>
      <c r="D7" s="206">
        <v>12.8</v>
      </c>
      <c r="E7" s="25"/>
    </row>
    <row r="8" spans="1:5" s="22" customFormat="1" ht="24.75" customHeight="1">
      <c r="A8" s="207" t="s">
        <v>17</v>
      </c>
      <c r="B8" s="209" t="s">
        <v>14</v>
      </c>
      <c r="C8" s="209">
        <v>3635142</v>
      </c>
      <c r="D8" s="206">
        <v>13</v>
      </c>
      <c r="E8" s="25"/>
    </row>
    <row r="9" spans="1:5" s="22" customFormat="1" ht="24.75" customHeight="1">
      <c r="A9" s="207" t="s">
        <v>18</v>
      </c>
      <c r="B9" s="209" t="s">
        <v>14</v>
      </c>
      <c r="C9" s="209">
        <v>888874</v>
      </c>
      <c r="D9" s="206">
        <v>41.5</v>
      </c>
      <c r="E9" s="25"/>
    </row>
    <row r="10" spans="1:5" s="22" customFormat="1" ht="24.75" customHeight="1">
      <c r="A10" s="207" t="s">
        <v>19</v>
      </c>
      <c r="B10" s="209" t="s">
        <v>14</v>
      </c>
      <c r="C10" s="209">
        <v>7436</v>
      </c>
      <c r="D10" s="206">
        <v>-39.5</v>
      </c>
      <c r="E10" s="25"/>
    </row>
    <row r="11" spans="1:5" s="22" customFormat="1" ht="24.75" customHeight="1">
      <c r="A11" s="207" t="s">
        <v>20</v>
      </c>
      <c r="B11" s="209" t="s">
        <v>14</v>
      </c>
      <c r="C11" s="209">
        <v>1893385</v>
      </c>
      <c r="D11" s="206">
        <v>25.2</v>
      </c>
      <c r="E11" s="25"/>
    </row>
    <row r="12" spans="1:5" s="22" customFormat="1" ht="24.75" customHeight="1">
      <c r="A12" s="207" t="s">
        <v>21</v>
      </c>
      <c r="B12" s="209" t="s">
        <v>22</v>
      </c>
      <c r="C12" s="209">
        <v>759779</v>
      </c>
      <c r="D12" s="206">
        <v>-7.4</v>
      </c>
      <c r="E12" s="25"/>
    </row>
    <row r="13" spans="1:5" s="22" customFormat="1" ht="30" customHeight="1">
      <c r="A13" s="207" t="s">
        <v>118</v>
      </c>
      <c r="B13" s="209" t="s">
        <v>22</v>
      </c>
      <c r="C13" s="209">
        <v>31397</v>
      </c>
      <c r="D13" s="206">
        <v>25.2</v>
      </c>
      <c r="E13" s="25"/>
    </row>
    <row r="14" spans="1:5" s="22" customFormat="1" ht="30" customHeight="1">
      <c r="A14" s="207" t="s">
        <v>23</v>
      </c>
      <c r="B14" s="209" t="s">
        <v>14</v>
      </c>
      <c r="C14" s="209">
        <v>130</v>
      </c>
      <c r="D14" s="206">
        <v>-34</v>
      </c>
      <c r="E14" s="25"/>
    </row>
    <row r="15" spans="1:5" s="22" customFormat="1" ht="30" customHeight="1" thickBot="1">
      <c r="A15" s="208" t="s">
        <v>24</v>
      </c>
      <c r="B15" s="210" t="s">
        <v>14</v>
      </c>
      <c r="C15" s="210">
        <v>4152</v>
      </c>
      <c r="D15" s="286">
        <v>-23.5</v>
      </c>
      <c r="E15" s="25"/>
    </row>
    <row r="16" spans="1:4" ht="15" thickBot="1">
      <c r="A16" s="310" t="s">
        <v>119</v>
      </c>
      <c r="B16" s="310"/>
      <c r="C16" s="310"/>
      <c r="D16" s="310"/>
    </row>
    <row r="17" spans="1:4" ht="14.25">
      <c r="A17" s="311"/>
      <c r="B17" s="311"/>
      <c r="C17" s="311"/>
      <c r="D17" s="311"/>
    </row>
  </sheetData>
  <sheetProtection/>
  <mergeCells count="7">
    <mergeCell ref="A16:D17"/>
    <mergeCell ref="A1:D1"/>
    <mergeCell ref="A2:D2"/>
    <mergeCell ref="A3:A4"/>
    <mergeCell ref="B3:B4"/>
    <mergeCell ref="C3:C4"/>
    <mergeCell ref="D3:D4"/>
  </mergeCells>
  <printOptions/>
  <pageMargins left="0.7465277777777778" right="0.7465277777777778" top="0.9986111111111111" bottom="0.9986111111111111" header="0.4986111111111111" footer="0.4986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6"/>
  <sheetViews>
    <sheetView zoomScalePageLayoutView="0" workbookViewId="0" topLeftCell="A1">
      <selection activeCell="E15" sqref="E15"/>
    </sheetView>
  </sheetViews>
  <sheetFormatPr defaultColWidth="9.625" defaultRowHeight="14.25"/>
  <cols>
    <col min="1" max="1" width="22.75390625" style="1" bestFit="1" customWidth="1"/>
    <col min="2" max="2" width="5.375" style="1" customWidth="1"/>
    <col min="3" max="3" width="10.75390625" style="1" bestFit="1" customWidth="1"/>
    <col min="4" max="4" width="11.625" style="6" customWidth="1"/>
    <col min="5" max="5" width="7.625" style="1" bestFit="1" customWidth="1"/>
    <col min="6" max="6" width="7.25390625" style="1" bestFit="1" customWidth="1"/>
    <col min="7" max="7" width="19.50390625" style="1" customWidth="1"/>
    <col min="8" max="254" width="7.25390625" style="1" bestFit="1" customWidth="1"/>
    <col min="255" max="255" width="9.625" style="1" bestFit="1" customWidth="1"/>
    <col min="256" max="16384" width="9.625" style="1" customWidth="1"/>
  </cols>
  <sheetData>
    <row r="1" spans="1:5" ht="18.75" customHeight="1">
      <c r="A1" s="304" t="s">
        <v>0</v>
      </c>
      <c r="B1" s="304"/>
      <c r="C1" s="304"/>
      <c r="D1" s="304"/>
      <c r="E1" s="304"/>
    </row>
    <row r="2" spans="1:5" ht="24" customHeight="1" thickBot="1">
      <c r="A2" s="321" t="s">
        <v>128</v>
      </c>
      <c r="B2" s="322"/>
      <c r="C2" s="322"/>
      <c r="D2" s="322"/>
      <c r="E2" s="322"/>
    </row>
    <row r="3" spans="1:5" ht="42" customHeight="1">
      <c r="A3" s="199" t="s">
        <v>1</v>
      </c>
      <c r="B3" s="203" t="s">
        <v>2</v>
      </c>
      <c r="C3" s="203" t="s">
        <v>3</v>
      </c>
      <c r="D3" s="199" t="s">
        <v>4</v>
      </c>
      <c r="E3" s="198" t="s">
        <v>55</v>
      </c>
    </row>
    <row r="4" spans="1:5" ht="30" customHeight="1">
      <c r="A4" s="200" t="s">
        <v>25</v>
      </c>
      <c r="B4" s="204" t="s">
        <v>5</v>
      </c>
      <c r="C4" s="256">
        <v>45648.2</v>
      </c>
      <c r="D4" s="257">
        <v>-12</v>
      </c>
      <c r="E4" s="258"/>
    </row>
    <row r="5" spans="1:9" ht="30" customHeight="1">
      <c r="A5" s="201" t="s">
        <v>26</v>
      </c>
      <c r="B5" s="256"/>
      <c r="C5" s="256"/>
      <c r="D5" s="257"/>
      <c r="E5" s="258"/>
      <c r="I5" s="24"/>
    </row>
    <row r="6" spans="1:5" ht="30" customHeight="1">
      <c r="A6" s="201" t="s">
        <v>27</v>
      </c>
      <c r="B6" s="204" t="s">
        <v>5</v>
      </c>
      <c r="C6" s="256">
        <v>40819.1</v>
      </c>
      <c r="D6" s="257">
        <v>-13.5</v>
      </c>
      <c r="E6" s="258"/>
    </row>
    <row r="7" spans="1:5" ht="30" customHeight="1">
      <c r="A7" s="201" t="s">
        <v>28</v>
      </c>
      <c r="B7" s="204" t="s">
        <v>5</v>
      </c>
      <c r="C7" s="256">
        <v>4829.1</v>
      </c>
      <c r="D7" s="257">
        <v>3.4</v>
      </c>
      <c r="E7" s="258"/>
    </row>
    <row r="8" spans="1:5" ht="30" customHeight="1">
      <c r="A8" s="201" t="s">
        <v>154</v>
      </c>
      <c r="B8" s="256"/>
      <c r="C8" s="256"/>
      <c r="D8" s="257"/>
      <c r="E8" s="258"/>
    </row>
    <row r="9" spans="1:5" ht="30" customHeight="1">
      <c r="A9" s="201" t="s">
        <v>155</v>
      </c>
      <c r="B9" s="204" t="s">
        <v>5</v>
      </c>
      <c r="C9" s="256">
        <v>5747.7</v>
      </c>
      <c r="D9" s="257">
        <v>-28.9</v>
      </c>
      <c r="E9" s="258"/>
    </row>
    <row r="10" spans="1:5" ht="30" customHeight="1">
      <c r="A10" s="201" t="s">
        <v>156</v>
      </c>
      <c r="B10" s="204" t="s">
        <v>5</v>
      </c>
      <c r="C10" s="256">
        <v>39900.5</v>
      </c>
      <c r="D10" s="257">
        <v>-8.8</v>
      </c>
      <c r="E10" s="258"/>
    </row>
    <row r="11" spans="1:7" ht="30" customHeight="1">
      <c r="A11" s="201" t="s">
        <v>157</v>
      </c>
      <c r="B11" s="256"/>
      <c r="C11" s="256"/>
      <c r="D11" s="257"/>
      <c r="E11" s="258"/>
      <c r="G11" s="24"/>
    </row>
    <row r="12" spans="1:5" ht="30" customHeight="1">
      <c r="A12" s="201" t="s">
        <v>29</v>
      </c>
      <c r="B12" s="204" t="s">
        <v>5</v>
      </c>
      <c r="C12" s="256">
        <v>7574.2</v>
      </c>
      <c r="D12" s="257">
        <v>-12.5</v>
      </c>
      <c r="E12" s="258"/>
    </row>
    <row r="13" spans="1:9" ht="30" customHeight="1">
      <c r="A13" s="201" t="s">
        <v>30</v>
      </c>
      <c r="B13" s="204" t="s">
        <v>5</v>
      </c>
      <c r="C13" s="256">
        <v>31868.7</v>
      </c>
      <c r="D13" s="257">
        <v>-7.8</v>
      </c>
      <c r="E13" s="259"/>
      <c r="G13" s="24"/>
      <c r="H13" s="24"/>
      <c r="I13" s="24"/>
    </row>
    <row r="14" spans="1:5" ht="30" customHeight="1">
      <c r="A14" s="201" t="s">
        <v>31</v>
      </c>
      <c r="B14" s="204" t="s">
        <v>5</v>
      </c>
      <c r="C14" s="256">
        <v>779.3</v>
      </c>
      <c r="D14" s="257">
        <v>-47.2</v>
      </c>
      <c r="E14" s="259"/>
    </row>
    <row r="15" spans="1:9" ht="30" customHeight="1" thickBot="1">
      <c r="A15" s="202" t="s">
        <v>32</v>
      </c>
      <c r="B15" s="255" t="s">
        <v>5</v>
      </c>
      <c r="C15" s="255">
        <v>5426</v>
      </c>
      <c r="D15" s="205">
        <v>-24.3</v>
      </c>
      <c r="E15" s="260"/>
      <c r="H15" s="24"/>
      <c r="I15" s="24"/>
    </row>
    <row r="16" spans="1:4" ht="17.25" customHeight="1">
      <c r="A16" s="320"/>
      <c r="B16" s="320"/>
      <c r="C16" s="320"/>
      <c r="D16" s="320"/>
    </row>
  </sheetData>
  <sheetProtection/>
  <mergeCells count="3">
    <mergeCell ref="A16:D16"/>
    <mergeCell ref="A1:E1"/>
    <mergeCell ref="A2:E2"/>
  </mergeCells>
  <printOptions/>
  <pageMargins left="0.7465277777777778" right="0.7465277777777778" top="0.9986111111111111" bottom="0.9986111111111111" header="0.4986111111111111" footer="0.4986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25"/>
  <sheetViews>
    <sheetView zoomScalePageLayoutView="0" workbookViewId="0" topLeftCell="A7">
      <selection activeCell="C16" sqref="C16"/>
    </sheetView>
  </sheetViews>
  <sheetFormatPr defaultColWidth="9.00390625" defaultRowHeight="14.25"/>
  <cols>
    <col min="1" max="1" width="22.625" style="1" customWidth="1"/>
    <col min="2" max="2" width="7.625" style="1" customWidth="1"/>
    <col min="3" max="3" width="9.375" style="1" bestFit="1" customWidth="1"/>
    <col min="4" max="4" width="21.00390625" style="1" bestFit="1" customWidth="1"/>
    <col min="5" max="5" width="9.00390625" style="22" customWidth="1"/>
  </cols>
  <sheetData>
    <row r="1" spans="1:4" ht="18.75" customHeight="1">
      <c r="A1" s="323" t="s">
        <v>33</v>
      </c>
      <c r="B1" s="323"/>
      <c r="C1" s="323"/>
      <c r="D1" s="323"/>
    </row>
    <row r="2" spans="1:4" ht="16.5" customHeight="1" thickBot="1">
      <c r="A2" s="324" t="s">
        <v>129</v>
      </c>
      <c r="B2" s="324"/>
      <c r="C2" s="324"/>
      <c r="D2" s="324"/>
    </row>
    <row r="3" spans="1:4" ht="33" customHeight="1">
      <c r="A3" s="276" t="s">
        <v>1</v>
      </c>
      <c r="B3" s="262" t="s">
        <v>2</v>
      </c>
      <c r="C3" s="273" t="s">
        <v>3</v>
      </c>
      <c r="D3" s="272" t="s">
        <v>4</v>
      </c>
    </row>
    <row r="4" spans="1:4" ht="30" customHeight="1">
      <c r="A4" s="263" t="s">
        <v>34</v>
      </c>
      <c r="B4" s="269" t="s">
        <v>5</v>
      </c>
      <c r="C4" s="271" t="s">
        <v>204</v>
      </c>
      <c r="D4" s="196">
        <v>6</v>
      </c>
    </row>
    <row r="5" spans="1:4" ht="30" customHeight="1">
      <c r="A5" s="264" t="s">
        <v>35</v>
      </c>
      <c r="B5" s="270" t="s">
        <v>5</v>
      </c>
      <c r="C5" s="271" t="s">
        <v>204</v>
      </c>
      <c r="D5" s="196">
        <v>-2.6</v>
      </c>
    </row>
    <row r="6" spans="1:4" ht="30" customHeight="1">
      <c r="A6" s="265" t="s">
        <v>123</v>
      </c>
      <c r="B6" s="271" t="s">
        <v>5</v>
      </c>
      <c r="C6" s="271" t="s">
        <v>204</v>
      </c>
      <c r="D6" s="196">
        <v>97.1</v>
      </c>
    </row>
    <row r="7" spans="1:4" ht="30" customHeight="1">
      <c r="A7" s="266" t="s">
        <v>134</v>
      </c>
      <c r="B7" s="271" t="s">
        <v>5</v>
      </c>
      <c r="C7" s="271" t="s">
        <v>204</v>
      </c>
      <c r="D7" s="196">
        <v>-62.7</v>
      </c>
    </row>
    <row r="8" spans="1:4" ht="30" customHeight="1">
      <c r="A8" s="266" t="s">
        <v>135</v>
      </c>
      <c r="B8" s="271" t="s">
        <v>5</v>
      </c>
      <c r="C8" s="271" t="s">
        <v>204</v>
      </c>
      <c r="D8" s="196">
        <v>69.7</v>
      </c>
    </row>
    <row r="9" spans="1:4" ht="30" customHeight="1">
      <c r="A9" s="265" t="s">
        <v>124</v>
      </c>
      <c r="B9" s="271" t="s">
        <v>5</v>
      </c>
      <c r="C9" s="271" t="s">
        <v>204</v>
      </c>
      <c r="D9" s="196">
        <v>70.7</v>
      </c>
    </row>
    <row r="10" spans="1:4" ht="30" customHeight="1">
      <c r="A10" s="266" t="s">
        <v>136</v>
      </c>
      <c r="B10" s="271" t="s">
        <v>5</v>
      </c>
      <c r="C10" s="271" t="s">
        <v>204</v>
      </c>
      <c r="D10" s="196">
        <v>-7.4</v>
      </c>
    </row>
    <row r="11" spans="1:4" ht="30" customHeight="1">
      <c r="A11" s="266" t="s">
        <v>137</v>
      </c>
      <c r="B11" s="271" t="s">
        <v>5</v>
      </c>
      <c r="C11" s="271" t="s">
        <v>204</v>
      </c>
      <c r="D11" s="196">
        <v>55.7</v>
      </c>
    </row>
    <row r="12" spans="1:4" ht="30" customHeight="1">
      <c r="A12" s="266" t="s">
        <v>138</v>
      </c>
      <c r="B12" s="271" t="s">
        <v>5</v>
      </c>
      <c r="C12" s="271" t="s">
        <v>204</v>
      </c>
      <c r="D12" s="196">
        <v>-8.5</v>
      </c>
    </row>
    <row r="13" spans="1:4" ht="30" customHeight="1">
      <c r="A13" s="267" t="s">
        <v>36</v>
      </c>
      <c r="B13" s="271"/>
      <c r="C13" s="271"/>
      <c r="D13" s="261"/>
    </row>
    <row r="14" spans="1:4" ht="30" customHeight="1">
      <c r="A14" s="265" t="s">
        <v>37</v>
      </c>
      <c r="B14" s="271" t="s">
        <v>38</v>
      </c>
      <c r="C14" s="271">
        <v>357621</v>
      </c>
      <c r="D14" s="196">
        <v>23</v>
      </c>
    </row>
    <row r="15" spans="1:4" ht="30" customHeight="1">
      <c r="A15" s="265" t="s">
        <v>39</v>
      </c>
      <c r="B15" s="271" t="s">
        <v>38</v>
      </c>
      <c r="C15" s="271">
        <v>346974</v>
      </c>
      <c r="D15" s="196">
        <v>23.9</v>
      </c>
    </row>
    <row r="16" spans="1:4" ht="30" customHeight="1">
      <c r="A16" s="265" t="s">
        <v>40</v>
      </c>
      <c r="B16" s="271" t="s">
        <v>38</v>
      </c>
      <c r="C16" s="271">
        <v>22617</v>
      </c>
      <c r="D16" s="196">
        <v>19.7</v>
      </c>
    </row>
    <row r="17" spans="1:4" ht="30" customHeight="1">
      <c r="A17" s="265" t="s">
        <v>39</v>
      </c>
      <c r="B17" s="271" t="s">
        <v>38</v>
      </c>
      <c r="C17" s="271">
        <v>22617</v>
      </c>
      <c r="D17" s="196">
        <v>20.9</v>
      </c>
    </row>
    <row r="18" spans="1:4" ht="30" customHeight="1">
      <c r="A18" s="268" t="s">
        <v>41</v>
      </c>
      <c r="B18" s="271" t="s">
        <v>38</v>
      </c>
      <c r="C18" s="271">
        <v>1720</v>
      </c>
      <c r="D18" s="196">
        <v>10.3</v>
      </c>
    </row>
    <row r="19" spans="1:4" ht="30" customHeight="1">
      <c r="A19" s="265" t="s">
        <v>39</v>
      </c>
      <c r="B19" s="271" t="s">
        <v>38</v>
      </c>
      <c r="C19" s="271">
        <v>1720</v>
      </c>
      <c r="D19" s="196">
        <v>10.3</v>
      </c>
    </row>
    <row r="20" spans="1:4" ht="30" customHeight="1">
      <c r="A20" s="265" t="s">
        <v>42</v>
      </c>
      <c r="B20" s="271" t="s">
        <v>38</v>
      </c>
      <c r="C20" s="271">
        <v>12245</v>
      </c>
      <c r="D20" s="196">
        <v>-35.9</v>
      </c>
    </row>
    <row r="21" spans="1:4" ht="30" customHeight="1" thickBot="1">
      <c r="A21" s="274" t="s">
        <v>39</v>
      </c>
      <c r="B21" s="275" t="s">
        <v>38</v>
      </c>
      <c r="C21" s="275">
        <v>12245</v>
      </c>
      <c r="D21" s="197">
        <v>-35.9</v>
      </c>
    </row>
    <row r="22" spans="1:4" ht="14.25">
      <c r="A22" s="24" t="s">
        <v>158</v>
      </c>
      <c r="B22" s="195"/>
      <c r="C22" s="195"/>
      <c r="D22" s="196"/>
    </row>
    <row r="25" ht="14.25">
      <c r="D25" s="24"/>
    </row>
  </sheetData>
  <sheetProtection/>
  <mergeCells count="2">
    <mergeCell ref="A1:D1"/>
    <mergeCell ref="A2:D2"/>
  </mergeCells>
  <printOptions/>
  <pageMargins left="0.7486111111111111" right="0.7486111111111111" top="0.9986111111111111" bottom="0.9986111111111111" header="0.5104166666666666" footer="0.510416666666666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1"/>
  <sheetViews>
    <sheetView zoomScalePageLayoutView="0" workbookViewId="0" topLeftCell="A1">
      <selection activeCell="F11" sqref="F11"/>
    </sheetView>
  </sheetViews>
  <sheetFormatPr defaultColWidth="9.00390625" defaultRowHeight="14.25"/>
  <cols>
    <col min="2" max="2" width="12.125" style="0" customWidth="1"/>
    <col min="3" max="3" width="11.125" style="0" customWidth="1"/>
    <col min="4" max="4" width="10.00390625" style="0" customWidth="1"/>
    <col min="5" max="5" width="13.75390625" style="0" customWidth="1"/>
    <col min="6" max="6" width="10.75390625" style="0" customWidth="1"/>
    <col min="7" max="7" width="12.75390625" style="0" customWidth="1"/>
    <col min="8" max="8" width="10.25390625" style="0" customWidth="1"/>
    <col min="9" max="9" width="9.00390625" style="22" customWidth="1"/>
  </cols>
  <sheetData>
    <row r="1" spans="1:9" ht="14.25" customHeight="1">
      <c r="A1" s="332" t="s">
        <v>78</v>
      </c>
      <c r="B1" s="332"/>
      <c r="C1" s="332"/>
      <c r="D1" s="332"/>
      <c r="E1" s="332"/>
      <c r="F1" s="332"/>
      <c r="G1" s="332"/>
      <c r="H1" s="332"/>
      <c r="I1" s="41"/>
    </row>
    <row r="2" spans="1:9" ht="14.25" customHeight="1">
      <c r="A2" s="332"/>
      <c r="B2" s="332"/>
      <c r="C2" s="332"/>
      <c r="D2" s="332"/>
      <c r="E2" s="332"/>
      <c r="F2" s="332"/>
      <c r="G2" s="332"/>
      <c r="H2" s="332"/>
      <c r="I2" s="41"/>
    </row>
    <row r="3" spans="1:9" ht="15" thickBot="1">
      <c r="A3" s="52"/>
      <c r="B3" s="53"/>
      <c r="C3" s="53"/>
      <c r="D3" s="53"/>
      <c r="E3" s="53"/>
      <c r="F3" s="53"/>
      <c r="G3" s="54"/>
      <c r="H3" s="55" t="s">
        <v>131</v>
      </c>
      <c r="I3" s="16"/>
    </row>
    <row r="4" spans="1:8" ht="24.75" customHeight="1">
      <c r="A4" s="325"/>
      <c r="B4" s="327" t="s">
        <v>58</v>
      </c>
      <c r="C4" s="327"/>
      <c r="D4" s="327"/>
      <c r="E4" s="328"/>
      <c r="F4" s="330" t="s">
        <v>94</v>
      </c>
      <c r="G4" s="330"/>
      <c r="H4" s="331"/>
    </row>
    <row r="5" spans="1:8" ht="24.75" customHeight="1">
      <c r="A5" s="326"/>
      <c r="B5" s="33" t="s">
        <v>160</v>
      </c>
      <c r="C5" s="34" t="s">
        <v>116</v>
      </c>
      <c r="D5" s="34" t="s">
        <v>95</v>
      </c>
      <c r="E5" s="329"/>
      <c r="F5" s="33" t="str">
        <f>B5</f>
        <v>一季度</v>
      </c>
      <c r="G5" s="34" t="s">
        <v>116</v>
      </c>
      <c r="H5" s="40" t="s">
        <v>96</v>
      </c>
    </row>
    <row r="6" spans="1:8" ht="24.75" customHeight="1">
      <c r="A6" s="35" t="s">
        <v>59</v>
      </c>
      <c r="B6" s="42">
        <v>2290273</v>
      </c>
      <c r="C6" s="44">
        <v>-3.5</v>
      </c>
      <c r="D6" s="36"/>
      <c r="E6" s="36" t="s">
        <v>59</v>
      </c>
      <c r="F6" s="37">
        <v>1032383</v>
      </c>
      <c r="G6" s="44">
        <v>-5.8</v>
      </c>
      <c r="H6" s="38"/>
    </row>
    <row r="7" spans="1:8" ht="24.75" customHeight="1">
      <c r="A7" s="35" t="s">
        <v>49</v>
      </c>
      <c r="B7" s="43">
        <v>1069229</v>
      </c>
      <c r="C7" s="45">
        <v>-2.8</v>
      </c>
      <c r="D7" s="46">
        <v>1</v>
      </c>
      <c r="E7" s="43" t="s">
        <v>49</v>
      </c>
      <c r="F7" s="43">
        <v>577883</v>
      </c>
      <c r="G7" s="45">
        <v>-3.1</v>
      </c>
      <c r="H7" s="39">
        <v>1</v>
      </c>
    </row>
    <row r="8" spans="1:8" ht="24.75" customHeight="1">
      <c r="A8" s="35" t="s">
        <v>52</v>
      </c>
      <c r="B8" s="43">
        <v>314207</v>
      </c>
      <c r="C8" s="45">
        <v>-3.1</v>
      </c>
      <c r="D8" s="46">
        <v>2</v>
      </c>
      <c r="E8" s="43" t="s">
        <v>50</v>
      </c>
      <c r="F8" s="43">
        <v>58472</v>
      </c>
      <c r="G8" s="45">
        <v>-7.6</v>
      </c>
      <c r="H8" s="39">
        <v>2</v>
      </c>
    </row>
    <row r="9" spans="1:8" ht="24.75" customHeight="1">
      <c r="A9" s="35" t="s">
        <v>50</v>
      </c>
      <c r="B9" s="43">
        <v>184546</v>
      </c>
      <c r="C9" s="45">
        <v>-3.2</v>
      </c>
      <c r="D9" s="46">
        <v>3</v>
      </c>
      <c r="E9" s="43" t="s">
        <v>52</v>
      </c>
      <c r="F9" s="43">
        <v>149624</v>
      </c>
      <c r="G9" s="45">
        <v>-7.9</v>
      </c>
      <c r="H9" s="39">
        <v>3</v>
      </c>
    </row>
    <row r="10" spans="1:8" ht="24.75" customHeight="1">
      <c r="A10" s="35" t="s">
        <v>51</v>
      </c>
      <c r="B10" s="43">
        <v>473408</v>
      </c>
      <c r="C10" s="45">
        <v>-3.7</v>
      </c>
      <c r="D10" s="46">
        <v>4</v>
      </c>
      <c r="E10" s="43" t="s">
        <v>51</v>
      </c>
      <c r="F10" s="43">
        <v>172666</v>
      </c>
      <c r="G10" s="45">
        <v>-10.1</v>
      </c>
      <c r="H10" s="39">
        <v>4</v>
      </c>
    </row>
    <row r="11" spans="1:8" ht="24.75" customHeight="1" thickBot="1">
      <c r="A11" s="47" t="s">
        <v>53</v>
      </c>
      <c r="B11" s="48">
        <v>248883</v>
      </c>
      <c r="C11" s="49">
        <v>-6.9</v>
      </c>
      <c r="D11" s="50">
        <v>5</v>
      </c>
      <c r="E11" s="48" t="s">
        <v>53</v>
      </c>
      <c r="F11" s="48">
        <v>73738</v>
      </c>
      <c r="G11" s="49">
        <v>-11.3</v>
      </c>
      <c r="H11" s="51">
        <v>5</v>
      </c>
    </row>
  </sheetData>
  <sheetProtection/>
  <mergeCells count="5">
    <mergeCell ref="A4:A5"/>
    <mergeCell ref="B4:D4"/>
    <mergeCell ref="E4:E5"/>
    <mergeCell ref="F4:H4"/>
    <mergeCell ref="A1:H2"/>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S44"/>
  <sheetViews>
    <sheetView zoomScalePageLayoutView="0" workbookViewId="0" topLeftCell="A1">
      <selection activeCell="E13" sqref="E13"/>
    </sheetView>
  </sheetViews>
  <sheetFormatPr defaultColWidth="9.00390625" defaultRowHeight="14.25"/>
  <cols>
    <col min="1" max="1" width="11.875" style="0" customWidth="1"/>
    <col min="2" max="2" width="14.125" style="0" customWidth="1"/>
    <col min="3" max="3" width="8.75390625" style="0" customWidth="1"/>
    <col min="4" max="4" width="10.00390625" style="0" customWidth="1"/>
    <col min="5" max="5" width="14.625" style="0" customWidth="1"/>
    <col min="6" max="6" width="10.375" style="1" customWidth="1"/>
    <col min="7" max="7" width="9.50390625" style="24" bestFit="1" customWidth="1"/>
    <col min="8" max="8" width="9.125" style="1" bestFit="1" customWidth="1"/>
    <col min="9" max="253" width="8.00390625" style="1" bestFit="1" customWidth="1"/>
  </cols>
  <sheetData>
    <row r="1" spans="1:8" ht="14.25" customHeight="1">
      <c r="A1" s="304" t="s">
        <v>79</v>
      </c>
      <c r="B1" s="304"/>
      <c r="C1" s="304"/>
      <c r="D1" s="304"/>
      <c r="E1" s="304"/>
      <c r="F1" s="304"/>
      <c r="G1" s="41"/>
      <c r="H1" s="20"/>
    </row>
    <row r="2" spans="1:8" ht="14.25" customHeight="1">
      <c r="A2" s="304"/>
      <c r="B2" s="304"/>
      <c r="C2" s="304"/>
      <c r="D2" s="304"/>
      <c r="E2" s="304"/>
      <c r="F2" s="304"/>
      <c r="G2" s="41"/>
      <c r="H2" s="20"/>
    </row>
    <row r="3" spans="1:8" ht="15" thickBot="1">
      <c r="A3" s="54"/>
      <c r="B3" s="54"/>
      <c r="C3" s="54"/>
      <c r="D3" s="74"/>
      <c r="E3" s="74"/>
      <c r="F3" s="54" t="s">
        <v>164</v>
      </c>
      <c r="G3" s="18"/>
      <c r="H3" s="14"/>
    </row>
    <row r="4" spans="1:253" ht="24" customHeight="1">
      <c r="A4" s="325"/>
      <c r="B4" s="334" t="s">
        <v>104</v>
      </c>
      <c r="C4" s="334"/>
      <c r="D4" s="328"/>
      <c r="E4" s="327" t="s">
        <v>105</v>
      </c>
      <c r="F4" s="333"/>
      <c r="IJ4"/>
      <c r="IK4"/>
      <c r="IL4"/>
      <c r="IM4"/>
      <c r="IN4"/>
      <c r="IO4"/>
      <c r="IP4"/>
      <c r="IQ4"/>
      <c r="IR4"/>
      <c r="IS4"/>
    </row>
    <row r="5" spans="1:253" ht="24" customHeight="1">
      <c r="A5" s="326"/>
      <c r="B5" s="57" t="s">
        <v>106</v>
      </c>
      <c r="C5" s="34" t="s">
        <v>95</v>
      </c>
      <c r="D5" s="329"/>
      <c r="E5" s="78" t="s">
        <v>172</v>
      </c>
      <c r="F5" s="40" t="s">
        <v>96</v>
      </c>
      <c r="IJ5"/>
      <c r="IK5"/>
      <c r="IL5"/>
      <c r="IM5"/>
      <c r="IN5"/>
      <c r="IO5"/>
      <c r="IP5"/>
      <c r="IQ5"/>
      <c r="IR5"/>
      <c r="IS5"/>
    </row>
    <row r="6" spans="1:253" ht="24" customHeight="1">
      <c r="A6" s="58" t="s">
        <v>107</v>
      </c>
      <c r="B6" s="61">
        <v>1.6</v>
      </c>
      <c r="C6" s="64"/>
      <c r="D6" s="288" t="s">
        <v>107</v>
      </c>
      <c r="E6" s="289">
        <v>2.8</v>
      </c>
      <c r="F6" s="290"/>
      <c r="IJ6"/>
      <c r="IK6"/>
      <c r="IL6"/>
      <c r="IM6"/>
      <c r="IN6"/>
      <c r="IO6"/>
      <c r="IP6"/>
      <c r="IQ6"/>
      <c r="IR6"/>
      <c r="IS6"/>
    </row>
    <row r="7" spans="1:253" ht="32.25" customHeight="1">
      <c r="A7" s="59" t="s">
        <v>49</v>
      </c>
      <c r="B7" s="62">
        <v>2.7</v>
      </c>
      <c r="C7" s="65">
        <v>1</v>
      </c>
      <c r="D7" s="291" t="s">
        <v>206</v>
      </c>
      <c r="E7" s="292">
        <v>6.5</v>
      </c>
      <c r="F7" s="293">
        <v>1</v>
      </c>
      <c r="IJ7"/>
      <c r="IK7"/>
      <c r="IL7"/>
      <c r="IM7"/>
      <c r="IN7"/>
      <c r="IO7"/>
      <c r="IP7"/>
      <c r="IQ7"/>
      <c r="IR7"/>
      <c r="IS7"/>
    </row>
    <row r="8" spans="1:253" ht="24" customHeight="1">
      <c r="A8" s="60" t="s">
        <v>50</v>
      </c>
      <c r="B8" s="62">
        <v>1.4</v>
      </c>
      <c r="C8" s="65">
        <v>2</v>
      </c>
      <c r="D8" s="291" t="s">
        <v>53</v>
      </c>
      <c r="E8" s="292">
        <v>6</v>
      </c>
      <c r="F8" s="294">
        <v>2</v>
      </c>
      <c r="IJ8"/>
      <c r="IK8"/>
      <c r="IL8"/>
      <c r="IM8"/>
      <c r="IN8"/>
      <c r="IO8"/>
      <c r="IP8"/>
      <c r="IQ8"/>
      <c r="IR8"/>
      <c r="IS8"/>
    </row>
    <row r="9" spans="1:253" ht="24" customHeight="1">
      <c r="A9" s="77" t="s">
        <v>207</v>
      </c>
      <c r="B9" s="62">
        <v>0.8</v>
      </c>
      <c r="C9" s="65">
        <v>3</v>
      </c>
      <c r="D9" s="295" t="s">
        <v>52</v>
      </c>
      <c r="E9" s="292">
        <v>1.6</v>
      </c>
      <c r="F9" s="294">
        <v>3</v>
      </c>
      <c r="IJ9"/>
      <c r="IK9"/>
      <c r="IL9"/>
      <c r="IM9"/>
      <c r="IN9"/>
      <c r="IO9"/>
      <c r="IP9"/>
      <c r="IQ9"/>
      <c r="IR9"/>
      <c r="IS9"/>
    </row>
    <row r="10" spans="1:253" ht="24" customHeight="1">
      <c r="A10" s="60" t="s">
        <v>52</v>
      </c>
      <c r="B10" s="62">
        <v>0.8</v>
      </c>
      <c r="C10" s="65">
        <v>3</v>
      </c>
      <c r="D10" s="295" t="s">
        <v>50</v>
      </c>
      <c r="E10" s="292">
        <v>0.1</v>
      </c>
      <c r="F10" s="294">
        <v>4</v>
      </c>
      <c r="IJ10"/>
      <c r="IK10"/>
      <c r="IL10"/>
      <c r="IM10"/>
      <c r="IN10"/>
      <c r="IO10"/>
      <c r="IP10"/>
      <c r="IQ10"/>
      <c r="IR10"/>
      <c r="IS10"/>
    </row>
    <row r="11" spans="1:253" ht="30" customHeight="1">
      <c r="A11" s="60" t="s">
        <v>53</v>
      </c>
      <c r="B11" s="63">
        <v>0.1</v>
      </c>
      <c r="C11" s="66">
        <v>5</v>
      </c>
      <c r="D11" s="295" t="s">
        <v>49</v>
      </c>
      <c r="E11" s="292">
        <v>-9</v>
      </c>
      <c r="F11" s="294">
        <v>5</v>
      </c>
      <c r="G11" s="75"/>
      <c r="IS11"/>
    </row>
    <row r="12" spans="1:253" ht="26.25" customHeight="1" thickBot="1">
      <c r="A12" s="287" t="s">
        <v>186</v>
      </c>
      <c r="B12" s="72">
        <v>2.5</v>
      </c>
      <c r="C12" s="76"/>
      <c r="D12" s="291" t="s">
        <v>186</v>
      </c>
      <c r="E12" s="292">
        <v>20.6</v>
      </c>
      <c r="F12" s="294"/>
      <c r="IS12"/>
    </row>
    <row r="13" spans="1:253" ht="29.25" customHeight="1" thickBot="1">
      <c r="A13" s="5"/>
      <c r="B13" s="5"/>
      <c r="C13" s="5"/>
      <c r="D13" s="296" t="s">
        <v>187</v>
      </c>
      <c r="E13" s="297">
        <v>16.3</v>
      </c>
      <c r="F13" s="298"/>
      <c r="IS13"/>
    </row>
    <row r="14" spans="1:6" ht="14.25">
      <c r="A14" s="5"/>
      <c r="B14" s="5"/>
      <c r="C14" s="5"/>
      <c r="D14" s="5"/>
      <c r="E14" s="5"/>
      <c r="F14" s="5"/>
    </row>
    <row r="15" spans="1:6" ht="14.25">
      <c r="A15" s="26"/>
      <c r="B15" s="26"/>
      <c r="C15" s="5"/>
      <c r="D15" s="5"/>
      <c r="E15" s="5"/>
      <c r="F15" s="5"/>
    </row>
    <row r="16" spans="1:6" ht="14.25">
      <c r="A16" s="26"/>
      <c r="B16" s="5"/>
      <c r="C16" s="5"/>
      <c r="D16" s="5"/>
      <c r="E16" s="5"/>
      <c r="F16" s="5"/>
    </row>
    <row r="17" spans="1:6" ht="14.25">
      <c r="A17" s="5"/>
      <c r="B17" s="5"/>
      <c r="C17" s="5"/>
      <c r="D17" s="5"/>
      <c r="E17" s="5"/>
      <c r="F17" s="5"/>
    </row>
    <row r="18" spans="1:6" ht="14.25">
      <c r="A18" s="5"/>
      <c r="B18" s="26"/>
      <c r="C18" s="5"/>
      <c r="D18" s="5"/>
      <c r="E18" s="5"/>
      <c r="F18" s="5"/>
    </row>
    <row r="19" spans="1:6" ht="14.25">
      <c r="A19" s="5"/>
      <c r="B19" s="5"/>
      <c r="C19" s="5"/>
      <c r="D19" s="5"/>
      <c r="E19" s="5"/>
      <c r="F19" s="5"/>
    </row>
    <row r="20" spans="1:6" ht="14.25">
      <c r="A20" s="5"/>
      <c r="B20" s="5"/>
      <c r="C20" s="5"/>
      <c r="D20" s="5"/>
      <c r="E20" s="5"/>
      <c r="F20" s="5"/>
    </row>
    <row r="21" spans="1:6" ht="14.25">
      <c r="A21" s="5"/>
      <c r="B21" s="5"/>
      <c r="C21" s="5"/>
      <c r="D21" s="5"/>
      <c r="E21" s="5"/>
      <c r="F21" s="5"/>
    </row>
    <row r="22" spans="1:6" ht="14.25">
      <c r="A22" s="5"/>
      <c r="B22" s="5"/>
      <c r="C22" s="5"/>
      <c r="D22" s="5"/>
      <c r="E22" s="5"/>
      <c r="F22" s="5"/>
    </row>
    <row r="23" spans="1:6" ht="14.25">
      <c r="A23" s="5"/>
      <c r="B23" s="5"/>
      <c r="C23" s="5"/>
      <c r="D23" s="5"/>
      <c r="E23" s="5"/>
      <c r="F23" s="5"/>
    </row>
    <row r="24" spans="1:6" ht="14.25">
      <c r="A24" s="5"/>
      <c r="B24" s="5"/>
      <c r="C24" s="5"/>
      <c r="D24" s="5"/>
      <c r="E24" s="5"/>
      <c r="F24" s="5"/>
    </row>
    <row r="25" spans="1:6" ht="14.25">
      <c r="A25" s="5"/>
      <c r="B25" s="5"/>
      <c r="C25" s="5"/>
      <c r="D25" s="5"/>
      <c r="E25" s="5"/>
      <c r="F25" s="5"/>
    </row>
    <row r="26" spans="1:6" ht="14.25">
      <c r="A26" s="5"/>
      <c r="B26" s="5"/>
      <c r="C26" s="5"/>
      <c r="D26" s="5"/>
      <c r="E26" s="5"/>
      <c r="F26" s="5"/>
    </row>
    <row r="27" spans="1:6" ht="14.25">
      <c r="A27" s="5"/>
      <c r="B27" s="5"/>
      <c r="C27" s="5"/>
      <c r="D27" s="5"/>
      <c r="E27" s="5"/>
      <c r="F27" s="5"/>
    </row>
    <row r="28" spans="1:6" ht="14.25">
      <c r="A28" s="5"/>
      <c r="B28" s="5"/>
      <c r="C28" s="5"/>
      <c r="D28" s="5"/>
      <c r="E28" s="5"/>
      <c r="F28" s="5"/>
    </row>
    <row r="29" spans="1:6" ht="14.25">
      <c r="A29" s="5"/>
      <c r="B29" s="5"/>
      <c r="C29" s="5"/>
      <c r="D29" s="5"/>
      <c r="E29" s="5"/>
      <c r="F29" s="5"/>
    </row>
    <row r="30" spans="1:6" ht="14.25">
      <c r="A30" s="5"/>
      <c r="B30" s="5"/>
      <c r="C30" s="5"/>
      <c r="D30" s="5"/>
      <c r="E30" s="5"/>
      <c r="F30" s="5"/>
    </row>
    <row r="31" spans="1:6" ht="14.25">
      <c r="A31" s="5"/>
      <c r="B31" s="5"/>
      <c r="C31" s="5"/>
      <c r="D31" s="5"/>
      <c r="E31" s="5"/>
      <c r="F31" s="5"/>
    </row>
    <row r="32" spans="1:6" ht="14.25">
      <c r="A32" s="5"/>
      <c r="B32" s="5"/>
      <c r="C32" s="5"/>
      <c r="D32" s="5"/>
      <c r="E32" s="5"/>
      <c r="F32" s="5"/>
    </row>
    <row r="33" spans="1:6" ht="14.25">
      <c r="A33" s="5"/>
      <c r="B33" s="5"/>
      <c r="C33" s="5"/>
      <c r="D33" s="5"/>
      <c r="E33" s="5"/>
      <c r="F33" s="5"/>
    </row>
    <row r="34" spans="1:6" ht="14.25">
      <c r="A34" s="5"/>
      <c r="B34" s="5"/>
      <c r="C34" s="5"/>
      <c r="D34" s="5"/>
      <c r="E34" s="5"/>
      <c r="F34" s="5"/>
    </row>
    <row r="35" spans="1:6" ht="14.25">
      <c r="A35" s="5"/>
      <c r="B35" s="5"/>
      <c r="C35" s="5"/>
      <c r="D35" s="5"/>
      <c r="E35" s="5"/>
      <c r="F35" s="5"/>
    </row>
    <row r="36" spans="1:6" ht="14.25">
      <c r="A36" s="5"/>
      <c r="B36" s="5"/>
      <c r="C36" s="5"/>
      <c r="D36" s="5"/>
      <c r="E36" s="5"/>
      <c r="F36" s="5"/>
    </row>
    <row r="37" spans="1:6" ht="14.25">
      <c r="A37" s="5"/>
      <c r="B37" s="5"/>
      <c r="C37" s="5"/>
      <c r="D37" s="5"/>
      <c r="E37" s="5"/>
      <c r="F37" s="5"/>
    </row>
    <row r="38" spans="1:6" ht="14.25">
      <c r="A38" s="5"/>
      <c r="B38" s="5"/>
      <c r="C38" s="5"/>
      <c r="D38" s="5"/>
      <c r="E38" s="5"/>
      <c r="F38" s="5"/>
    </row>
    <row r="39" spans="1:6" ht="14.25">
      <c r="A39" s="5"/>
      <c r="B39" s="5"/>
      <c r="C39" s="5"/>
      <c r="D39" s="5"/>
      <c r="E39" s="5"/>
      <c r="F39" s="5"/>
    </row>
    <row r="40" spans="1:6" ht="14.25">
      <c r="A40" s="5"/>
      <c r="B40" s="5"/>
      <c r="C40" s="5"/>
      <c r="D40" s="5"/>
      <c r="E40" s="5"/>
      <c r="F40" s="5"/>
    </row>
    <row r="41" spans="1:6" ht="14.25">
      <c r="A41" s="5"/>
      <c r="B41" s="5"/>
      <c r="C41" s="5"/>
      <c r="D41" s="5"/>
      <c r="E41" s="5"/>
      <c r="F41" s="5"/>
    </row>
    <row r="42" spans="1:6" ht="14.25">
      <c r="A42" s="5"/>
      <c r="B42" s="5"/>
      <c r="C42" s="5"/>
      <c r="D42" s="5"/>
      <c r="E42" s="5"/>
      <c r="F42" s="5"/>
    </row>
    <row r="43" spans="1:6" ht="14.25">
      <c r="A43" s="5"/>
      <c r="B43" s="5"/>
      <c r="C43" s="5"/>
      <c r="D43" s="5"/>
      <c r="E43" s="5"/>
      <c r="F43" s="5"/>
    </row>
    <row r="44" spans="4:6" ht="14.25">
      <c r="D44" s="5"/>
      <c r="E44" s="5"/>
      <c r="F44" s="5"/>
    </row>
  </sheetData>
  <sheetProtection/>
  <mergeCells count="5">
    <mergeCell ref="A4:A5"/>
    <mergeCell ref="D4:D5"/>
    <mergeCell ref="E4:F4"/>
    <mergeCell ref="B4:C4"/>
    <mergeCell ref="A1:F2"/>
  </mergeCells>
  <printOptions/>
  <pageMargins left="0.6979166666666666" right="0.6979166666666666" top="0.7493055555555556" bottom="0.7493055555555556" header="0.29930555555555555" footer="0.2993055555555555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2"/>
  <sheetViews>
    <sheetView zoomScalePageLayoutView="0" workbookViewId="0" topLeftCell="A1">
      <selection activeCell="H12" sqref="H12"/>
    </sheetView>
  </sheetViews>
  <sheetFormatPr defaultColWidth="9.00390625" defaultRowHeight="14.25"/>
  <cols>
    <col min="1" max="1" width="7.375" style="0" customWidth="1"/>
    <col min="2" max="2" width="7.875" style="0" customWidth="1"/>
    <col min="3" max="3" width="6.125" style="0" customWidth="1"/>
    <col min="4" max="4" width="7.375" style="0" customWidth="1"/>
    <col min="5" max="5" width="8.25390625" style="0" customWidth="1"/>
    <col min="6" max="6" width="7.00390625" style="0" customWidth="1"/>
    <col min="7" max="7" width="7.875" style="0" customWidth="1"/>
    <col min="8" max="8" width="9.375" style="0" customWidth="1"/>
    <col min="9" max="9" width="8.50390625" style="0" customWidth="1"/>
    <col min="10" max="10" width="6.75390625" style="0" customWidth="1"/>
    <col min="11" max="11" width="9.00390625" style="22" customWidth="1"/>
  </cols>
  <sheetData>
    <row r="1" spans="1:10" ht="14.25" customHeight="1">
      <c r="A1" s="332" t="s">
        <v>113</v>
      </c>
      <c r="B1" s="332"/>
      <c r="C1" s="332"/>
      <c r="D1" s="332"/>
      <c r="E1" s="332"/>
      <c r="F1" s="332"/>
      <c r="G1" s="332"/>
      <c r="H1" s="332"/>
      <c r="I1" s="332"/>
      <c r="J1" s="332"/>
    </row>
    <row r="2" spans="1:10" ht="14.25" customHeight="1">
      <c r="A2" s="332"/>
      <c r="B2" s="332"/>
      <c r="C2" s="332"/>
      <c r="D2" s="332"/>
      <c r="E2" s="332"/>
      <c r="F2" s="332"/>
      <c r="G2" s="332"/>
      <c r="H2" s="332"/>
      <c r="I2" s="332"/>
      <c r="J2" s="332"/>
    </row>
    <row r="3" spans="1:10" ht="14.25">
      <c r="A3" s="332"/>
      <c r="B3" s="332"/>
      <c r="C3" s="332"/>
      <c r="D3" s="332"/>
      <c r="E3" s="332"/>
      <c r="F3" s="332"/>
      <c r="G3" s="332"/>
      <c r="H3" s="332"/>
      <c r="I3" s="332"/>
      <c r="J3" s="332"/>
    </row>
    <row r="4" spans="1:10" ht="21" thickBot="1">
      <c r="A4" s="94"/>
      <c r="B4" s="94"/>
      <c r="C4" s="94"/>
      <c r="D4" s="94"/>
      <c r="E4" s="94"/>
      <c r="F4" s="94"/>
      <c r="G4" s="94"/>
      <c r="H4" s="94"/>
      <c r="I4" s="95" t="s">
        <v>112</v>
      </c>
      <c r="J4" s="94"/>
    </row>
    <row r="5" spans="1:10" ht="27" customHeight="1">
      <c r="A5" s="325"/>
      <c r="B5" s="334" t="s">
        <v>162</v>
      </c>
      <c r="C5" s="334"/>
      <c r="D5" s="334"/>
      <c r="E5" s="327" t="s">
        <v>161</v>
      </c>
      <c r="F5" s="327"/>
      <c r="G5" s="328"/>
      <c r="H5" s="330" t="s">
        <v>108</v>
      </c>
      <c r="I5" s="330"/>
      <c r="J5" s="331"/>
    </row>
    <row r="6" spans="1:10" ht="31.5" customHeight="1">
      <c r="A6" s="326"/>
      <c r="B6" s="33" t="s">
        <v>109</v>
      </c>
      <c r="C6" s="34" t="s">
        <v>96</v>
      </c>
      <c r="D6" s="335"/>
      <c r="E6" s="299" t="s">
        <v>185</v>
      </c>
      <c r="F6" s="34" t="s">
        <v>110</v>
      </c>
      <c r="G6" s="329"/>
      <c r="H6" s="82" t="s">
        <v>111</v>
      </c>
      <c r="I6" s="83" t="s">
        <v>48</v>
      </c>
      <c r="J6" s="102" t="s">
        <v>95</v>
      </c>
    </row>
    <row r="7" spans="1:12" ht="24.75" customHeight="1">
      <c r="A7" s="58" t="s">
        <v>107</v>
      </c>
      <c r="B7" s="69">
        <v>96.4</v>
      </c>
      <c r="C7" s="85"/>
      <c r="D7" s="42" t="s">
        <v>107</v>
      </c>
      <c r="E7" s="86">
        <v>304154</v>
      </c>
      <c r="F7" s="88"/>
      <c r="G7" s="89" t="s">
        <v>107</v>
      </c>
      <c r="H7" s="90">
        <v>847680.6</v>
      </c>
      <c r="I7" s="92">
        <v>-9</v>
      </c>
      <c r="J7" s="80"/>
      <c r="L7" s="23"/>
    </row>
    <row r="8" spans="1:12" ht="24.75" customHeight="1">
      <c r="A8" s="60" t="s">
        <v>50</v>
      </c>
      <c r="B8" s="84">
        <v>99.5</v>
      </c>
      <c r="C8" s="43">
        <v>1</v>
      </c>
      <c r="D8" s="67" t="s">
        <v>53</v>
      </c>
      <c r="E8" s="87">
        <v>125256</v>
      </c>
      <c r="F8" s="65">
        <v>1</v>
      </c>
      <c r="G8" s="67" t="s">
        <v>51</v>
      </c>
      <c r="H8" s="91">
        <v>183845</v>
      </c>
      <c r="I8" s="93">
        <v>-8</v>
      </c>
      <c r="J8" s="81">
        <v>1</v>
      </c>
      <c r="L8" s="23"/>
    </row>
    <row r="9" spans="1:12" ht="24.75" customHeight="1">
      <c r="A9" s="60" t="s">
        <v>51</v>
      </c>
      <c r="B9" s="84">
        <v>99.4</v>
      </c>
      <c r="C9" s="43">
        <v>2</v>
      </c>
      <c r="D9" s="67" t="s">
        <v>51</v>
      </c>
      <c r="E9" s="87">
        <v>68059</v>
      </c>
      <c r="F9" s="65">
        <v>2</v>
      </c>
      <c r="G9" s="67" t="s">
        <v>49</v>
      </c>
      <c r="H9" s="91">
        <v>392197.4</v>
      </c>
      <c r="I9" s="93">
        <v>-8.1</v>
      </c>
      <c r="J9" s="81">
        <v>2</v>
      </c>
      <c r="L9" s="23"/>
    </row>
    <row r="10" spans="1:12" ht="24.75" customHeight="1">
      <c r="A10" s="60" t="s">
        <v>53</v>
      </c>
      <c r="B10" s="84">
        <v>98.5</v>
      </c>
      <c r="C10" s="43">
        <v>3</v>
      </c>
      <c r="D10" s="67" t="s">
        <v>52</v>
      </c>
      <c r="E10" s="87">
        <v>56055</v>
      </c>
      <c r="F10" s="65">
        <v>3</v>
      </c>
      <c r="G10" s="67" t="s">
        <v>50</v>
      </c>
      <c r="H10" s="91">
        <v>71420</v>
      </c>
      <c r="I10" s="93">
        <v>-8.6</v>
      </c>
      <c r="J10" s="81">
        <v>3</v>
      </c>
      <c r="L10" s="23"/>
    </row>
    <row r="11" spans="1:12" ht="24.75" customHeight="1">
      <c r="A11" s="60" t="s">
        <v>49</v>
      </c>
      <c r="B11" s="84">
        <v>97.5</v>
      </c>
      <c r="C11" s="43">
        <v>4</v>
      </c>
      <c r="D11" s="67" t="s">
        <v>49</v>
      </c>
      <c r="E11" s="87">
        <v>55473</v>
      </c>
      <c r="F11" s="65">
        <v>4</v>
      </c>
      <c r="G11" s="67" t="s">
        <v>52</v>
      </c>
      <c r="H11" s="91">
        <v>154570</v>
      </c>
      <c r="I11" s="93">
        <v>-11.6</v>
      </c>
      <c r="J11" s="81">
        <v>4</v>
      </c>
      <c r="L11" s="23"/>
    </row>
    <row r="12" spans="1:12" ht="24.75" customHeight="1" thickBot="1">
      <c r="A12" s="71" t="s">
        <v>52</v>
      </c>
      <c r="B12" s="96">
        <v>92.3</v>
      </c>
      <c r="C12" s="48">
        <v>5</v>
      </c>
      <c r="D12" s="97" t="s">
        <v>50</v>
      </c>
      <c r="E12" s="98">
        <v>-689</v>
      </c>
      <c r="F12" s="76">
        <v>5</v>
      </c>
      <c r="G12" s="97" t="s">
        <v>53</v>
      </c>
      <c r="H12" s="99">
        <v>45648.2</v>
      </c>
      <c r="I12" s="100">
        <v>-12</v>
      </c>
      <c r="J12" s="101">
        <v>5</v>
      </c>
      <c r="L12" s="23"/>
    </row>
  </sheetData>
  <sheetProtection/>
  <mergeCells count="7">
    <mergeCell ref="A5:A6"/>
    <mergeCell ref="B5:C5"/>
    <mergeCell ref="D5:D6"/>
    <mergeCell ref="E5:F5"/>
    <mergeCell ref="G5:G6"/>
    <mergeCell ref="A1:J3"/>
    <mergeCell ref="H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盐边县统计局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wyq</dc:creator>
  <cp:keywords/>
  <dc:description/>
  <cp:lastModifiedBy>何霖</cp:lastModifiedBy>
  <cp:lastPrinted>2020-06-04T01:58:18Z</cp:lastPrinted>
  <dcterms:created xsi:type="dcterms:W3CDTF">2006-08-07T01:17:07Z</dcterms:created>
  <dcterms:modified xsi:type="dcterms:W3CDTF">2020-07-03T08:50:47Z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