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政府性基金预算“三公”经费支出预算表" sheetId="12" r:id="rId12"/>
    <sheet name="5国有资本经营预算支出预算表" sheetId="13" r:id="rId13"/>
    <sheet name="部门预算项目支出绩效目标表" sheetId="14" r:id="rId14"/>
    <sheet name="6-2" sheetId="15" r:id="rId15"/>
    <sheet name="6-3" sheetId="16" r:id="rId16"/>
    <sheet name="6-4" sheetId="17" r:id="rId17"/>
    <sheet name="6-5" sheetId="18" r:id="rId18"/>
    <sheet name="6-6" sheetId="19" r:id="rId19"/>
    <sheet name="6-7" sheetId="20" r:id="rId20"/>
    <sheet name="6-8" sheetId="21" r:id="rId21"/>
    <sheet name="6-9" sheetId="22" r:id="rId22"/>
    <sheet name="6-10" sheetId="23" r:id="rId23"/>
    <sheet name="6-11" sheetId="24" r:id="rId24"/>
    <sheet name="6-12" sheetId="26" r:id="rId25"/>
    <sheet name=" 7部门整体支出绩效目标表" sheetId="25"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<sst xmlns="http://schemas.openxmlformats.org/spreadsheetml/2006/main" count="1517" uniqueCount="537">
  <si>
    <t>盐边县综合行政执法局</t>
  </si>
  <si>
    <t>2024年部门预算</t>
  </si>
  <si>
    <t xml:space="preserve">
表1</t>
  </si>
  <si>
    <t xml:space="preserve"> </t>
  </si>
  <si>
    <t>部门收支总表</t>
  </si>
  <si>
    <t>部门：盐边县综合行政执法局</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</si>
  <si>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</si>
  <si>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</si>
  <si>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</si>
  <si>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</si>
  <si>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</si>
  <si>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</si>
  <si>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</si>
  <si>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</si>
  <si>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</si>
  <si>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</si>
  <si>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</si>
  <si>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</si>
  <si>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</si>
  <si>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</si>
  <si>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</si>
  <si>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</si>
  <si>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</si>
  <si>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</si>
  <si>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</si>
  <si>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</si>
  <si>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</si>
  <si>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</si>
  <si>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</si>
  <si>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</si>
  <si>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</si>
  <si>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</si>
  <si>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</si>
  <si>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</si>
  <si>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</si>
  <si>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</si>
  <si>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</si>
  <si>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</si>
  <si>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</si>
  <si>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</si>
  <si>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</si>
  <si>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</si>
  <si>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</si>
  <si>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</si>
  <si>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</si>
  <si>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</si>
  <si>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</si>
  <si>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</si>
  <si>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</si>
  <si>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</si>
  <si>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</si>
  <si>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</si>
  <si>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</si>
  <si>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</si>
  <si>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</si>
  <si>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</si>
  <si>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</si>
  <si>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</si>
  <si>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</si>
  <si>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</si>
  <si>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</si>
  <si>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</si>
  <si>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</si>
  <si>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</si>
  <si>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</si>
  <si>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</si>
  <si>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</si>
  <si>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260001</t>
  </si>
  <si>
    <t>表1-2</t>
  </si>
  <si>
    <t>部门支出总表</t>
  </si>
  <si>
    <t>基本支出</t>
  </si>
  <si>
    <t>项目支出</t>
  </si>
  <si>
    <t>科目编码</t>
  </si>
  <si>
    <t>类</t>
  </si>
  <si>
    <t>款</t>
  </si>
  <si>
    <t>项</t>
  </si>
  <si>
    <r>
      <rPr>
        <sz val="11"/>
        <color rgb="FF000000"/>
        <rFont val="Dialog.plain"/>
        <charset val="134"/>
      </rPr>
      <t>盐边县综合行政执法局</t>
    </r>
  </si>
  <si>
    <t>208</t>
  </si>
  <si>
    <t>05</t>
  </si>
  <si>
    <t>01</t>
  </si>
  <si>
    <r>
      <rPr>
        <sz val="11"/>
        <color rgb="FF000000"/>
        <rFont val="Dialog.plain"/>
        <charset val="134"/>
      </rPr>
      <t> 行政单位离退休</t>
    </r>
  </si>
  <si>
    <r>
      <rPr>
        <sz val="11"/>
        <color rgb="FF000000"/>
        <rFont val="Dialog.plain"/>
        <charset val="134"/>
      </rPr>
      <t> 机关事业单位基本养老保险缴费支出</t>
    </r>
  </si>
  <si>
    <t>210</t>
  </si>
  <si>
    <t>11</t>
  </si>
  <si>
    <r>
      <rPr>
        <sz val="11"/>
        <color rgb="FF000000"/>
        <rFont val="Dialog.plain"/>
        <charset val="134"/>
      </rPr>
      <t> 行政单位医疗</t>
    </r>
  </si>
  <si>
    <t>02</t>
  </si>
  <si>
    <r>
      <rPr>
        <sz val="11"/>
        <color rgb="FF000000"/>
        <rFont val="Dialog.plain"/>
        <charset val="134"/>
      </rPr>
      <t> 事业单位医疗</t>
    </r>
  </si>
  <si>
    <t>03</t>
  </si>
  <si>
    <r>
      <rPr>
        <sz val="11"/>
        <color rgb="FF000000"/>
        <rFont val="Dialog.plain"/>
        <charset val="134"/>
      </rPr>
      <t> 公务员医疗补助</t>
    </r>
  </si>
  <si>
    <t>99</t>
  </si>
  <si>
    <r>
      <rPr>
        <sz val="11"/>
        <color rgb="FF000000"/>
        <rFont val="Dialog.plain"/>
        <charset val="134"/>
      </rPr>
      <t> 其他行政事业单位医疗支出</t>
    </r>
  </si>
  <si>
    <t>211</t>
  </si>
  <si>
    <r>
      <rPr>
        <sz val="11"/>
        <color rgb="FF000000"/>
        <rFont val="Dialog.plain"/>
        <charset val="134"/>
      </rPr>
      <t> 水体</t>
    </r>
  </si>
  <si>
    <t>212</t>
  </si>
  <si>
    <r>
      <rPr>
        <sz val="11"/>
        <color rgb="FF000000"/>
        <rFont val="Dialog.plain"/>
        <charset val="134"/>
      </rPr>
      <t> 行政运行</t>
    </r>
  </si>
  <si>
    <t>04</t>
  </si>
  <si>
    <r>
      <rPr>
        <sz val="11"/>
        <color rgb="FF000000"/>
        <rFont val="Dialog.plain"/>
        <charset val="134"/>
      </rPr>
      <t> 城管执法</t>
    </r>
  </si>
  <si>
    <r>
      <rPr>
        <sz val="11"/>
        <color rgb="FF000000"/>
        <rFont val="Dialog.plain"/>
        <charset val="134"/>
      </rPr>
      <t> 其他城乡社区管理事务支出</t>
    </r>
  </si>
  <si>
    <r>
      <rPr>
        <sz val="11"/>
        <color rgb="FF000000"/>
        <rFont val="Dialog.plain"/>
        <charset val="134"/>
      </rPr>
      <t> 城乡社区环境卫生</t>
    </r>
  </si>
  <si>
    <r>
      <rPr>
        <sz val="11"/>
        <color rgb="FF000000"/>
        <rFont val="Dialog.plain"/>
        <charset val="134"/>
      </rPr>
      <t> 其他城乡社区支出</t>
    </r>
  </si>
  <si>
    <t>221</t>
  </si>
  <si>
    <t>08</t>
  </si>
  <si>
    <r>
      <rPr>
        <sz val="11"/>
        <color rgb="FF000000"/>
        <rFont val="Dialog.plain"/>
        <charset val="134"/>
      </rPr>
      <t> 老旧小区改造</t>
    </r>
  </si>
  <si>
    <r>
      <rPr>
        <sz val="11"/>
        <color rgb="FF000000"/>
        <rFont val="Dialog.plain"/>
        <charset val="134"/>
      </rPr>
      <t> 住房公积金</t>
    </r>
  </si>
  <si>
    <t>229</t>
  </si>
  <si>
    <r>
      <rPr>
        <sz val="11"/>
        <color rgb="FF000000"/>
        <rFont val="Dialog.plain"/>
        <charset val="134"/>
      </rPr>
      <t> 其他地方自行试点项目收益专项债券收入安排的支出</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</si>
  <si>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</si>
  <si>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</si>
  <si>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</si>
  <si>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</si>
  <si>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</si>
  <si>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</si>
  <si>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</si>
  <si>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</si>
  <si>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</si>
  <si>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</si>
  <si>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</si>
  <si>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</si>
  <si>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</si>
  <si>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</si>
  <si>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</si>
  <si>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</si>
  <si>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</si>
  <si>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</si>
  <si>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</si>
  <si>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</si>
  <si>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</si>
  <si>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</si>
  <si>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</si>
  <si>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</si>
  <si>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</si>
  <si>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</si>
  <si>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</si>
  <si>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</si>
  <si>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</si>
  <si>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</si>
  <si>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</si>
  <si>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</si>
  <si>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</si>
  <si>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</si>
  <si>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</si>
  <si>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</si>
  <si>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</si>
  <si>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</si>
  <si>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</si>
  <si>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</si>
  <si>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</si>
  <si>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</si>
  <si>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部门： 盐边县综合行政执法局</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</si>
  <si>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</si>
  <si>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</si>
  <si>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</si>
  <si>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</si>
  <si>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</si>
  <si>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</si>
  <si>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</si>
  <si>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</si>
  <si>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</si>
  <si>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t>
    </r>
    <r>
      <rPr>
        <sz val="11"/>
        <color rgb="FF000000"/>
        <rFont val="宋体"/>
        <charset val="134"/>
      </rPr>
      <t>盐边县综合行政执法局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</si>
  <si>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</si>
  <si>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</si>
  <si>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</si>
  <si>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</si>
  <si>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</si>
  <si>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</si>
  <si>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</si>
  <si>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</si>
  <si>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</si>
  <si>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</si>
  <si>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</si>
  <si>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</si>
  <si>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</si>
  <si>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</si>
  <si>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</si>
  <si>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</si>
  <si>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</si>
  <si>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</si>
  <si>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</si>
  <si>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</si>
  <si>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14</t>
    </r>
  </si>
  <si>
    <r>
      <rPr>
        <sz val="11"/>
        <color rgb="FF000000"/>
        <rFont val="Dialog.plain"/>
        <charset val="134"/>
      </rPr>
      <t>   医疗费</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</si>
  <si>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</si>
  <si>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</si>
  <si>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</si>
  <si>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</si>
  <si>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</si>
  <si>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</si>
  <si>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</si>
  <si>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</si>
  <si>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</si>
  <si>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</si>
  <si>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</si>
  <si>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</si>
  <si>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   租赁费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</si>
  <si>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</si>
  <si>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</si>
  <si>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</si>
  <si>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</si>
  <si>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</si>
  <si>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</si>
  <si>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</si>
  <si>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</si>
  <si>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</si>
  <si>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</si>
  <si>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</si>
  <si>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</si>
  <si>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</si>
  <si>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</si>
  <si>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</si>
  <si>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</si>
  <si>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</si>
  <si>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</si>
  <si>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</si>
  <si>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</si>
  <si>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</si>
  <si>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</si>
  <si>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资本性支出（基本建设）</t>
    </r>
  </si>
  <si>
    <t>309</t>
  </si>
  <si>
    <r>
      <rPr>
        <sz val="11"/>
        <color rgb="FF000000"/>
        <rFont val="Dialog.plain"/>
        <charset val="134"/>
      </rPr>
      <t>   基础设施建设</t>
    </r>
  </si>
  <si>
    <r>
      <rPr>
        <sz val="11"/>
        <color rgb="FF000000"/>
        <rFont val="Dialog.plain"/>
        <charset val="134"/>
      </rPr>
      <t>  资本性支出</t>
    </r>
  </si>
  <si>
    <t>310</t>
  </si>
  <si>
    <r>
      <rPr>
        <sz val="11"/>
        <color rgb="FF000000"/>
        <rFont val="Dialog.plain"/>
        <charset val="134"/>
      </rPr>
      <t>   专用设备购置</t>
    </r>
  </si>
  <si>
    <t>表3</t>
  </si>
  <si>
    <t>一般公共预算支出预算表</t>
  </si>
  <si>
    <t>当年财政拨款安排</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</si>
  <si>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</si>
  <si>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</si>
  <si>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</si>
  <si>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</si>
  <si>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</si>
  <si>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</si>
  <si>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</si>
  <si>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</si>
  <si>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</si>
  <si>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</si>
  <si>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</si>
  <si>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</si>
  <si>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</si>
  <si>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</si>
  <si>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</si>
  <si>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</si>
  <si>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</si>
  <si>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</si>
  <si>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</si>
  <si>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</si>
  <si>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</si>
  <si>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</si>
  <si>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</si>
  <si>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</si>
  <si>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30114</t>
  </si>
  <si>
    <r>
      <rPr>
        <sz val="11"/>
        <color rgb="FF000000"/>
        <rFont val="Dialog.plain"/>
        <charset val="134"/>
      </rPr>
      <t>  医疗费</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</si>
  <si>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</si>
  <si>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</si>
  <si>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</si>
  <si>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</si>
  <si>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</si>
  <si>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</si>
  <si>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</si>
  <si>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</si>
  <si>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</si>
  <si>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</si>
  <si>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</si>
  <si>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</si>
  <si>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</si>
  <si>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</si>
  <si>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</si>
  <si>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</si>
  <si>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30214</t>
  </si>
  <si>
    <r>
      <rPr>
        <sz val="11"/>
        <color rgb="FF000000"/>
        <rFont val="Dialog.plain"/>
        <charset val="134"/>
      </rPr>
      <t>  租赁费</t>
    </r>
  </si>
  <si>
    <t>30215</t>
  </si>
  <si>
    <r>
      <rPr>
        <sz val="11"/>
        <color rgb="FF000000"/>
        <rFont val="Dialog.plain"/>
        <charset val="134"/>
      </rPr>
      <t>  会议费</t>
    </r>
  </si>
  <si>
    <t>30216</t>
  </si>
  <si>
    <r>
      <rPr>
        <sz val="11"/>
        <color rgb="FF000000"/>
        <rFont val="Dialog.plain"/>
        <charset val="134"/>
      </rPr>
      <t>  培训费</t>
    </r>
  </si>
  <si>
    <t>30217</t>
  </si>
  <si>
    <r>
      <rPr>
        <sz val="11"/>
        <color rgb="FF000000"/>
        <rFont val="Dialog.plain"/>
        <charset val="134"/>
      </rPr>
      <t>  公务接待费</t>
    </r>
  </si>
  <si>
    <t>30226</t>
  </si>
  <si>
    <r>
      <rPr>
        <sz val="11"/>
        <color rgb="FF000000"/>
        <rFont val="Dialog.plain"/>
        <charset val="134"/>
      </rPr>
      <t>  劳务费</t>
    </r>
  </si>
  <si>
    <t>30227</t>
  </si>
  <si>
    <r>
      <rPr>
        <sz val="11"/>
        <color rgb="FF000000"/>
        <rFont val="Dialog.plain"/>
        <charset val="134"/>
      </rPr>
      <t>  委托业务费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</si>
  <si>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</si>
  <si>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</si>
  <si>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</si>
  <si>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</si>
  <si>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</si>
  <si>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</si>
  <si>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</si>
  <si>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</si>
  <si>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</si>
  <si>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</si>
  <si>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</si>
  <si>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</si>
  <si>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</si>
  <si>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</si>
  <si>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</si>
  <si>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</si>
  <si>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</si>
  <si>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新九乡集镇生活垃圾治理</t>
    </r>
  </si>
  <si>
    <r>
      <rPr>
        <sz val="11"/>
        <color rgb="FF000000"/>
        <rFont val="Dialog.plain"/>
        <charset val="134"/>
      </rPr>
      <t>  益民乡新民村污水处理人工湿地建设项目</t>
    </r>
  </si>
  <si>
    <r>
      <rPr>
        <sz val="11"/>
        <color rgb="FF000000"/>
        <rFont val="Dialog.plain"/>
        <charset val="134"/>
      </rPr>
      <t>  桐子林镇安宁村三堆子社生活污水处理人工湿地工程项目</t>
    </r>
  </si>
  <si>
    <r>
      <rPr>
        <sz val="11"/>
        <color rgb="FF000000"/>
        <rFont val="Dialog.plain"/>
        <charset val="134"/>
      </rPr>
      <t>  2024年城管执法专项经费</t>
    </r>
  </si>
  <si>
    <r>
      <rPr>
        <sz val="11"/>
        <color rgb="FF000000"/>
        <rFont val="Dialog.plain"/>
        <charset val="134"/>
      </rPr>
      <t>  盐边县餐厨垃圾处置项目</t>
    </r>
  </si>
  <si>
    <r>
      <rPr>
        <sz val="11"/>
        <color rgb="FF000000"/>
        <rFont val="Dialog.plain"/>
        <charset val="134"/>
      </rPr>
      <t>  盐边县生活垃圾处置项目</t>
    </r>
  </si>
  <si>
    <r>
      <rPr>
        <sz val="11"/>
        <color rgb="FF000000"/>
        <rFont val="Dialog.plain"/>
        <charset val="134"/>
      </rPr>
      <t>  盐边县餐厨垃圾处置项目（中小企业欠款）</t>
    </r>
  </si>
  <si>
    <r>
      <rPr>
        <sz val="11"/>
        <color rgb="FF000000"/>
        <rFont val="Dialog.plain"/>
        <charset val="134"/>
      </rPr>
      <t>  盐边县综合（环卫、绿化）一体化项目</t>
    </r>
  </si>
  <si>
    <r>
      <rPr>
        <sz val="11"/>
        <color rgb="FF000000"/>
        <rFont val="Dialog.plain"/>
        <charset val="134"/>
      </rPr>
      <t>  盐边县城乡环卫一体化项目（中小企业欠款）</t>
    </r>
  </si>
  <si>
    <r>
      <rPr>
        <sz val="11"/>
        <color rgb="FF000000"/>
        <rFont val="Dialog.plain"/>
        <charset val="134"/>
      </rPr>
      <t>  2021年第二批省级城乡建设发展专项资金预算</t>
    </r>
  </si>
  <si>
    <r>
      <rPr>
        <sz val="11"/>
        <color rgb="FF000000"/>
        <rFont val="Dialog.plain"/>
        <charset val="134"/>
      </rPr>
      <t>  2023年第一批省级财政城乡建设发展专项资金（川财建【2023】64号）</t>
    </r>
  </si>
  <si>
    <r>
      <rPr>
        <sz val="11"/>
        <color rgb="FF000000"/>
        <rFont val="Dialog.plain"/>
        <charset val="134"/>
      </rPr>
      <t>  盐边县政务服务便民热线平台2024年运行维护服务业务项目经费</t>
    </r>
  </si>
  <si>
    <r>
      <rPr>
        <sz val="11"/>
        <color rgb="FF000000"/>
        <rFont val="Dialog.plain"/>
        <charset val="134"/>
      </rPr>
      <t>  农村生活垃圾治理工程项目</t>
    </r>
  </si>
  <si>
    <r>
      <rPr>
        <sz val="11"/>
        <color rgb="FF000000"/>
        <rFont val="Dialog.plain"/>
        <charset val="134"/>
      </rPr>
      <t>  县城破损、老旧广告拆除项目（中小企业欠款）</t>
    </r>
  </si>
  <si>
    <r>
      <rPr>
        <sz val="11"/>
        <color rgb="FF000000"/>
        <rFont val="Dialog.plain"/>
        <charset val="134"/>
      </rPr>
      <t>  2023年城市燃气管道等老化更新改造和保障性安居工程</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</si>
  <si>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</si>
  <si>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</si>
  <si>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</si>
  <si>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</si>
  <si>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</si>
  <si>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</si>
  <si>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</si>
  <si>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</si>
  <si>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</si>
  <si>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</si>
  <si>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</si>
  <si>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</si>
  <si>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</si>
  <si>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</si>
  <si>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此表无数据</t>
  </si>
  <si>
    <t>表5</t>
  </si>
  <si>
    <t>国有资本经营预算支出预算表</t>
  </si>
  <si>
    <t>本年国有资本经营预算支出</t>
  </si>
  <si>
    <t>部门预算项目支出绩效目标表</t>
  </si>
  <si>
    <t>(2024年度)</t>
  </si>
  <si>
    <t>项目名称</t>
  </si>
  <si>
    <t>县城破损、老旧广告拆除项目（中小企业欠款)</t>
  </si>
  <si>
    <t>部门（单位）</t>
  </si>
  <si>
    <t>项目资金
（万元）</t>
  </si>
  <si>
    <t>年度资金总额</t>
  </si>
  <si>
    <t>财政拨款</t>
  </si>
  <si>
    <t>其他资金</t>
  </si>
  <si>
    <t>总体目标</t>
  </si>
  <si>
    <t>为深入贯彻县委、县政府关于打造“花园县城”的发展目标，规范拆除县城老旧、破损、无主广告，逐步引导县城主干道商家对店招进行亮化，打造有序、优美的城市容貌，提升盐边康养城市形象。</t>
  </si>
  <si>
    <t>绩效指标</t>
  </si>
  <si>
    <t>一级指标</t>
  </si>
  <si>
    <t>二级指标</t>
  </si>
  <si>
    <t>三级指标</t>
  </si>
  <si>
    <t>指标值（包含数字及文字描述）</t>
  </si>
  <si>
    <t>产出指标</t>
  </si>
  <si>
    <t>数量指标</t>
  </si>
  <si>
    <t>破旧广告拆除数量</t>
  </si>
  <si>
    <t>县城区域破损、老旧广告约200余块</t>
  </si>
  <si>
    <t>质量指标</t>
  </si>
  <si>
    <t>户外广告、店招拆除标准</t>
  </si>
  <si>
    <t>规范拆除无主或老旧、破损率达50%的户外广告或店招</t>
  </si>
  <si>
    <t>时效指标</t>
  </si>
  <si>
    <t>拆除时间</t>
  </si>
  <si>
    <t>2024年12月完成</t>
  </si>
  <si>
    <t xml:space="preserve"> 成本指标</t>
  </si>
  <si>
    <t>经济成本指标</t>
  </si>
  <si>
    <t>拆除费用</t>
  </si>
  <si>
    <t>25元/平方，特殊工具使用另算，如高空作业车。</t>
  </si>
  <si>
    <t>效益指标</t>
  </si>
  <si>
    <t>社会效益指标</t>
  </si>
  <si>
    <t>改善城市形象，维护社会稳定</t>
  </si>
  <si>
    <t>显著提高</t>
  </si>
  <si>
    <t>生态效益指标</t>
  </si>
  <si>
    <t>城市人居环境得到提升</t>
  </si>
  <si>
    <t>显著提升</t>
  </si>
  <si>
    <t>可持续影响指标</t>
  </si>
  <si>
    <t>政务便民惠民服务水平</t>
  </si>
  <si>
    <t>满意度指标</t>
  </si>
  <si>
    <t>服务对象满意度指标</t>
  </si>
  <si>
    <t>群众满意度</t>
  </si>
  <si>
    <t>大于85%</t>
  </si>
  <si>
    <t>部门（单位）预算项目支出绩效目标表</t>
  </si>
  <si>
    <t>盐边县生活垃圾处置项目</t>
  </si>
  <si>
    <t>确保2024年生活垃圾得到无害化、资源化处置，营造良好的生活环境</t>
  </si>
  <si>
    <t>县城城区及全县12个乡镇生活垃圾</t>
  </si>
  <si>
    <t>包含全县城区及12个乡镇的生活垃圾</t>
  </si>
  <si>
    <t>无害化处理率</t>
  </si>
  <si>
    <t>等于100%</t>
  </si>
  <si>
    <t>项目服务时间</t>
  </si>
  <si>
    <t>≦3年</t>
  </si>
  <si>
    <t>预算控制数</t>
  </si>
  <si>
    <t>≦71.48万元</t>
  </si>
  <si>
    <t>带动就业增长率</t>
  </si>
  <si>
    <t>较往年需有所提升</t>
  </si>
  <si>
    <t>空气质量</t>
  </si>
  <si>
    <t>≧95%</t>
  </si>
  <si>
    <t>项目持续发挥作用的期限</t>
  </si>
  <si>
    <t>≦1年</t>
  </si>
  <si>
    <t>群众满意率</t>
  </si>
  <si>
    <t xml:space="preserve"> 城市管理运行及行政执法项目</t>
  </si>
  <si>
    <t xml:space="preserve"> 盐边县综合行政执法局</t>
  </si>
  <si>
    <t>综合行政执法局案件办理、拆违费用及专项整治等执法工作经费,营造良好的社会环境</t>
  </si>
  <si>
    <t>执法行动次数</t>
  </si>
  <si>
    <t>≥100次</t>
  </si>
  <si>
    <t>案件办结率</t>
  </si>
  <si>
    <t>≥80％</t>
  </si>
  <si>
    <t>执法执法出勤率</t>
  </si>
  <si>
    <t>此指标值等于100%</t>
  </si>
  <si>
    <t>城市管理及综合执法完成及时性</t>
  </si>
  <si>
    <t>2024年1-12月 城市管理运行及行政执法专项费用</t>
  </si>
  <si>
    <t>≤30万元</t>
  </si>
  <si>
    <t>提高城市治理和管理水平，建设高效便捷、整洁有序、宜居城市。</t>
  </si>
  <si>
    <t>提高城市管理事件处理效能。</t>
  </si>
  <si>
    <t>持续提高</t>
  </si>
  <si>
    <t>服务群众满意度</t>
  </si>
  <si>
    <t>桐子林镇安宁村三堆子社生活污水处理人工湿地项目</t>
  </si>
  <si>
    <t>新建渗滤液处理系统一套，封场覆盖及生态修复工程，垃圾坝体综合整治，安全与环境监测，臭气控制与处理系统。加固维修改造310㎡，新建高位水池、浓缩液池、清液池各一座等，年内封场完毕。</t>
  </si>
  <si>
    <t>30m3/d渗滤液处置设备</t>
  </si>
  <si>
    <t>1套</t>
  </si>
  <si>
    <t>风机设备</t>
  </si>
  <si>
    <t>工程量完成率</t>
  </si>
  <si>
    <t>100%</t>
  </si>
  <si>
    <t>工程验收合格率</t>
  </si>
  <si>
    <t>配套设施完成率</t>
  </si>
  <si>
    <t>工程计量拨款及时率</t>
  </si>
  <si>
    <t>工程单位建设成本</t>
  </si>
  <si>
    <t>尾款为21.1427万元</t>
  </si>
  <si>
    <t>生活垃圾有效治理率</t>
  </si>
  <si>
    <t>有所提升</t>
  </si>
  <si>
    <t>生活垃圾转运率</t>
  </si>
  <si>
    <t>垃圾无害化处理</t>
  </si>
  <si>
    <t>大于95%</t>
  </si>
  <si>
    <t>新九乡集镇生活垃圾治理项目</t>
  </si>
  <si>
    <t>采购（1台25T车厢可卸式垃圾车+2个17m³压缩箱，5台1T微型车厢可卸式垃圾车+50个2立方收集箱）；占地面积629.08 平方米，建设面积134.6 平方米。新建压缩箱停放大棚130 平方米、围墙60 平方米，绿化面积287.7 平方米，硬化地坪200平方米。</t>
  </si>
  <si>
    <t>可卸式垃圾车</t>
  </si>
  <si>
    <t>1辆</t>
  </si>
  <si>
    <t>17m³压缩箱</t>
  </si>
  <si>
    <t>2套</t>
  </si>
  <si>
    <t>14.8352万元</t>
  </si>
  <si>
    <t>农村生活垃圾治理工程项目</t>
  </si>
  <si>
    <t>占地面积 614.5 平方米，建设面积 134.6 平方米，新建压缩箱停放大棚 102 平方米、工具间 32.64 平方米、硬化地坪 490 平方米、卫生间、大门、围墙等。</t>
  </si>
  <si>
    <t>剩余尾款19.809万</t>
  </si>
  <si>
    <t>有所改善</t>
  </si>
  <si>
    <t xml:space="preserve">益民乡新民村污水处理人工湿地建设项目                </t>
  </si>
  <si>
    <t>新建人工湿地污水处理站1座，污水处理规模为200m3/d；时变化系数为Kz=2.3，占地面积约2.595 亩。污水管网服务面积为25.02ha，新建截污干管总长2.45km，新建收集支管总长约1.5km</t>
  </si>
  <si>
    <t>截污干管</t>
  </si>
  <si>
    <t>2.45km</t>
  </si>
  <si>
    <t>收集支管</t>
  </si>
  <si>
    <t>1.5km</t>
  </si>
  <si>
    <t>6.792万元</t>
  </si>
  <si>
    <t>生活垃圾有效治理</t>
  </si>
  <si>
    <t>盐边县餐厨垃圾处置项目（中小企业欠款）</t>
  </si>
  <si>
    <t>确保2024年餐厨垃圾得到无害化、资源化处置，营造良好的生活环境</t>
  </si>
  <si>
    <t>涉及范围</t>
  </si>
  <si>
    <t>县城城区、桐子林镇、新九镇餐厨垃圾3个点</t>
  </si>
  <si>
    <t>等于3个月</t>
  </si>
  <si>
    <t>2023年7-9月餐厨垃圾处置费</t>
  </si>
  <si>
    <t>等于3.41万元</t>
  </si>
  <si>
    <t>盐边县城乡环卫一体化项目（中小企业欠款）</t>
  </si>
  <si>
    <t>保障全县垃圾清运工作正常运行，确保垃圾处理无害化，为建设文明县城打下坚实基础。</t>
  </si>
  <si>
    <t>服务乡镇个数</t>
  </si>
  <si>
    <t>12个乡镇</t>
  </si>
  <si>
    <t>垃圾收运覆盖率</t>
  </si>
  <si>
    <t>垃圾无害化处理率</t>
  </si>
  <si>
    <t>2022年10月-2023年8月服务费</t>
  </si>
  <si>
    <t>≦2639.45万元</t>
  </si>
  <si>
    <t>盐边县城乡环卫，绿化一体化</t>
  </si>
  <si>
    <t xml:space="preserve">对盐边县建成区、S214沿线、G353沿线、红格集镇及度假区公共绿化进行日常管护。盐边县公共绿地管护政府购买服务现已进行两轮，第二轮绿化养护市场化已于2023年4月30日全部到期。为保障绿地养护的连续性，保证绿地景观效果，本着进一步提高养护水平原则，实现环境友好与景观效果并举绿地养护目标，根据县委、县政府工作安排，2024年需将盐边县建成区、S214沿线、G353沿线、红格集镇及度假区公共绿化纳入市场化管护范围，巩固省级生态园林县城建设成果，推动各类创建工作，不断提升康养宜居环境和城市品质。保障县城生活垃圾得到及时清运，维护县城卫生环境，为打造适宜的人居环境提供前提条件
</t>
  </si>
  <si>
    <t>环卫服务乡镇个数</t>
  </si>
  <si>
    <t>绿化养护面积</t>
  </si>
  <si>
    <t>绿化管护面积约为130.8公顷</t>
  </si>
  <si>
    <t>垃圾收运覆盖率、垃圾无害化处理率</t>
  </si>
  <si>
    <t>=100%</t>
  </si>
  <si>
    <t>砍伐死树、枯树、做好施肥、除虫、抗旱工作</t>
  </si>
  <si>
    <t>确保绿植的存活率</t>
  </si>
  <si>
    <t>枯苗死株及时补植率</t>
  </si>
  <si>
    <t>绿化养护完成及时性</t>
  </si>
  <si>
    <t>≦1500万元</t>
  </si>
  <si>
    <t>加强园林绿化维护，对提高居民群众生活环境的作用</t>
  </si>
  <si>
    <t>保证绿化覆盖面积，对改善气候条件，净化空气质量，保持生态平衡的作用</t>
  </si>
  <si>
    <t>巩固花园县城建设成果</t>
  </si>
  <si>
    <t>持续巩固</t>
  </si>
  <si>
    <t>盐边县餐厨垃圾处置项目</t>
  </si>
  <si>
    <t>县城城区、桐子林镇、新九镇餐厨垃圾</t>
  </si>
  <si>
    <t>资源化利用</t>
  </si>
  <si>
    <t>≦11.71万元</t>
  </si>
  <si>
    <t>盐边县政务服务便民热线平台运行维护服务业务项目经费</t>
  </si>
  <si>
    <t>12345民生政务热线深入贯彻落实党的十九大以及习近平总书记系列重要讲话精神，以建设服务型政府为目标，科学整合热线资源，建立统一运行平台，提高政府行政效能和公共服务水平，构建更加便民、利民、惠民的服务平台，架设政府与市民交流互动的直达桥梁，更好的推进机关作风转变和服务型政府建设，促进攀枝花市经济社会更好更快发展。</t>
  </si>
  <si>
    <t>知识库数据量</t>
  </si>
  <si>
    <t>大于等于80条</t>
  </si>
  <si>
    <t>工单办结率</t>
  </si>
  <si>
    <t>大于等于95%</t>
  </si>
  <si>
    <t>投诉、举报、求助、建议案件时间</t>
  </si>
  <si>
    <t>小于等于5个工作日</t>
  </si>
  <si>
    <t>咨询、表扬案件时间</t>
  </si>
  <si>
    <t>小于等于3个工作日</t>
  </si>
  <si>
    <t>平台运行维护经费</t>
  </si>
  <si>
    <t>54.47万元</t>
  </si>
  <si>
    <t>转变政府职能，维护社会稳定</t>
  </si>
  <si>
    <t>部门整体支出绩效目标表</t>
  </si>
  <si>
    <t>（2024年度）</t>
  </si>
  <si>
    <t>部门（单位）名称</t>
  </si>
  <si>
    <t>年度
主要
任务</t>
  </si>
  <si>
    <t>城镇燃气管网项目推进</t>
  </si>
  <si>
    <t>一是推进“气化盐边”项目。编制完成《盐边县“气化盐边”项目建设协调工作方案》，拟定《盐边县管道天然气利用合作协议》初稿。二是斯泰燃气搬迁项目。
三是老旧小区燃气改造项目。</t>
  </si>
  <si>
    <t>城乡环卫一体化服务</t>
  </si>
  <si>
    <t>全县垃圾清运工作、垃圾处置资源化无害化，为建设文明县城打下坚实基础，为居民创造一个文明干净的居住环境</t>
  </si>
  <si>
    <t>安全生产监管工作</t>
  </si>
  <si>
    <t>一是按照《盐边县县城市容市貌专项整治工作方案》持续推进县城市容市貌整治。二是持续开展大气污染防治行动，认真做好露天烧烤污染防治以及脏车治理工作。三是加强干部职工理论知识培训，打造一支“靠得住，能干事”的城管队伍。四是从源头上做好“两违”管理及整治工作。加强日常巡查、举报有奖等工作措施，做到及时发现、及时上报、及时处置，切实实现多部门配合联动，群防群治的长效机制。五是建议参照其他区县经验提高协管人员准入门槛，从第三方平台公司指派模式转为招录模式，同时强化协管人员管理，将工作绩效纳入日常考核，逐步提升工作效能。</t>
  </si>
  <si>
    <t>园林绿化管理</t>
  </si>
  <si>
    <t>结合花城打造工作要求，融入“花园县城”建设，参与县城在建项目到场苗木核验工作，提升全县园林绿化行业建设养护管理水平,此外还有盐边县县城公共绿化市场化管护及G353线雅江桥至红格段道路绿化管护工作</t>
  </si>
  <si>
    <t>数字化城市联动指挥工作</t>
  </si>
  <si>
    <t>受理市“12345”政务服务热线，负责数字化城管</t>
  </si>
  <si>
    <t>年度部门整体支出预算资金（万元）</t>
  </si>
  <si>
    <t>资金总额</t>
  </si>
  <si>
    <t>年度
总体
目标</t>
  </si>
  <si>
    <t>在县委县政府的领导下，按照职能职责按时完成上级部门下达的各项任务。保证财政资金安全，按时发放职工工资，节约办公，保障机构正常运行；有序推进其他各项业务工作，服务群众。</t>
  </si>
  <si>
    <t>年
度
绩
效
指
标</t>
  </si>
  <si>
    <t>指标值
（包含数字及文字描述）</t>
  </si>
  <si>
    <t>完成指标</t>
  </si>
  <si>
    <t>543.47万</t>
  </si>
  <si>
    <t>项目经费</t>
  </si>
  <si>
    <t>7868.02万</t>
  </si>
  <si>
    <t>59.26万</t>
  </si>
  <si>
    <t>资金使用规范</t>
  </si>
  <si>
    <t>良好</t>
  </si>
  <si>
    <t>完成时间</t>
  </si>
  <si>
    <t>2024全年</t>
  </si>
  <si>
    <t>成本指标</t>
  </si>
  <si>
    <t>社会保障和就业支出</t>
  </si>
  <si>
    <t>62.65万</t>
  </si>
  <si>
    <t>卫生健康支出</t>
  </si>
  <si>
    <t>53.69万</t>
  </si>
  <si>
    <t>城乡社区支出</t>
  </si>
  <si>
    <t>5043.82万</t>
  </si>
  <si>
    <t>住房保障支出</t>
  </si>
  <si>
    <t>3267.83万</t>
  </si>
  <si>
    <t>经济效益指标</t>
  </si>
  <si>
    <t>有效推进工作顺利开展</t>
  </si>
  <si>
    <t>有序提升</t>
  </si>
  <si>
    <t>提升居民群众幸福感</t>
  </si>
  <si>
    <t>大幅提升</t>
  </si>
  <si>
    <t>提高</t>
  </si>
  <si>
    <t>城乡综合环境治理</t>
  </si>
  <si>
    <t>满
意
度
指
标</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</si>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</sst>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
    <numFmt numFmtId="179" formatCode="0.00_);[Red]\(0.00\)"/>
    <numFmt numFmtId="180" formatCode="yyyy&quot;年&quot;mm&quot;月&quot;dd&quot;日&quot;"/>
  </numFmts>
  <fonts count="45">
    <font>
      <sz val="11"/>
      <color indexed="8"/>
      <name val="宋体"/>
      <charset val="1"/>
      <scheme val="minor"/>
    </font>
    <font>
      <b/>
      <sz val="18"/>
      <color rgb="FF000000"/>
      <name val="宋体"/>
      <charset val="134"/>
      <scheme val="minor"/>
    </font>
    <font>
      <sz val="11"/>
      <color theme="1"/>
      <name val="等线"/>
      <charset val="134"/>
    </font>
    <font>
      <sz val="10"/>
      <color indexed="8"/>
      <name val="宋体"/>
      <charset val="134"/>
      <scheme val="minor"/>
    </font>
    <font>
      <sz val="10"/>
      <color theme="1"/>
      <name val="宋体"/>
      <charset val="134"/>
      <scheme val="minor"/>
    </font>
    <font>
      <sz val="9"/>
      <name val="SimSun"/>
      <charset val="134"/>
    </font>
    <font>
      <b/>
      <sz val="18"/>
      <name val="宋体"/>
      <charset val="134"/>
    </font>
    <font>
      <sz val="12"/>
      <name val="仿宋_GB2312"/>
      <charset val="134"/>
    </font>
    <font>
      <sz val="11"/>
      <name val="宋体"/>
      <charset val="134"/>
    </font>
    <font>
      <sz val="11"/>
      <color rgb="FF000000"/>
      <name val="SimSun"/>
      <charset val="134"/>
    </font>
    <font>
      <sz val="10"/>
      <name val="宋体"/>
      <charset val="134"/>
    </font>
    <font>
      <sz val="9"/>
      <name val="宋体"/>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9"/>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indexed="8"/>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auto="1"/>
      </right>
      <top style="thin">
        <color auto="1"/>
      </top>
      <bottom/>
      <diagonal/>
    </border>
    <border>
      <left style="thin">
        <color auto="1"/>
      </left>
      <right/>
      <top/>
      <bottom/>
      <diagonal/>
    </border>
    <border>
      <left/>
      <right style="thin">
        <color indexed="8"/>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4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4" applyNumberFormat="0" applyFill="0" applyAlignment="0" applyProtection="0">
      <alignment vertical="center"/>
    </xf>
    <xf numFmtId="0" fontId="31" fillId="0" borderId="44" applyNumberFormat="0" applyFill="0" applyAlignment="0" applyProtection="0">
      <alignment vertical="center"/>
    </xf>
    <xf numFmtId="0" fontId="32" fillId="0" borderId="45" applyNumberFormat="0" applyFill="0" applyAlignment="0" applyProtection="0">
      <alignment vertical="center"/>
    </xf>
    <xf numFmtId="0" fontId="32" fillId="0" borderId="0" applyNumberFormat="0" applyFill="0" applyBorder="0" applyAlignment="0" applyProtection="0">
      <alignment vertical="center"/>
    </xf>
    <xf numFmtId="0" fontId="33" fillId="5" borderId="46" applyNumberFormat="0" applyAlignment="0" applyProtection="0">
      <alignment vertical="center"/>
    </xf>
    <xf numFmtId="0" fontId="34" fillId="6" borderId="47" applyNumberFormat="0" applyAlignment="0" applyProtection="0">
      <alignment vertical="center"/>
    </xf>
    <xf numFmtId="0" fontId="35" fillId="6" borderId="46" applyNumberFormat="0" applyAlignment="0" applyProtection="0">
      <alignment vertical="center"/>
    </xf>
    <xf numFmtId="0" fontId="36" fillId="7" borderId="48" applyNumberFormat="0" applyAlignment="0" applyProtection="0">
      <alignment vertical="center"/>
    </xf>
    <xf numFmtId="0" fontId="37" fillId="0" borderId="49" applyNumberFormat="0" applyFill="0" applyAlignment="0" applyProtection="0">
      <alignment vertical="center"/>
    </xf>
    <xf numFmtId="0" fontId="38" fillId="0" borderId="50"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cellStyleXfs>
  <cellXfs count="205">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pplyProtection="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pplyProtection="1">
      <alignment horizontal="center" vertical="center"/>
    </xf>
    <xf numFmtId="0" fontId="4" fillId="0" borderId="12" xfId="0" applyFont="1" applyFill="1" applyBorder="1" applyAlignment="1">
      <alignment horizontal="left" vertical="center" wrapText="1"/>
    </xf>
    <xf numFmtId="0" fontId="4" fillId="0" borderId="13"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6" xfId="0" applyFont="1" applyFill="1" applyBorder="1" applyAlignment="1">
      <alignment horizontal="center" vertical="center" wrapText="1"/>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left" vertical="center" wrapText="1"/>
    </xf>
    <xf numFmtId="0" fontId="4" fillId="0" borderId="0" xfId="0" applyFont="1" applyFill="1" applyBorder="1" applyAlignment="1" applyProtection="1">
      <alignment horizontal="left" vertical="center"/>
    </xf>
    <xf numFmtId="0" fontId="4" fillId="0" borderId="23" xfId="0" applyFont="1" applyFill="1" applyBorder="1" applyAlignment="1" applyProtection="1">
      <alignment horizontal="left" vertical="center"/>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xf>
    <xf numFmtId="0" fontId="4" fillId="0" borderId="1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0" xfId="0" applyFont="1" applyAlignment="1">
      <alignment vertical="center"/>
    </xf>
    <xf numFmtId="0" fontId="6" fillId="0" borderId="0" xfId="0" applyNumberFormat="1" applyFont="1" applyFill="1" applyBorder="1" applyAlignment="1" applyProtection="1">
      <alignment horizontal="center" vertical="center"/>
    </xf>
    <xf numFmtId="0" fontId="7" fillId="0" borderId="0" xfId="0" applyFont="1" applyFill="1" applyBorder="1" applyAlignment="1">
      <alignment horizontal="center" vertical="center"/>
    </xf>
    <xf numFmtId="0" fontId="8" fillId="0" borderId="2" xfId="0" applyFont="1" applyFill="1" applyBorder="1" applyAlignment="1">
      <alignment horizontal="center" vertical="center"/>
    </xf>
    <xf numFmtId="49" fontId="8" fillId="0" borderId="2" xfId="0"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left" vertical="center"/>
    </xf>
    <xf numFmtId="4" fontId="9" fillId="0" borderId="3" xfId="0"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xf>
    <xf numFmtId="0" fontId="8" fillId="0" borderId="28"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left" vertical="center" wrapText="1"/>
    </xf>
    <xf numFmtId="0" fontId="8" fillId="0" borderId="8" xfId="0" applyFont="1" applyFill="1" applyBorder="1" applyAlignment="1">
      <alignment horizontal="center" vertical="center" wrapText="1"/>
    </xf>
    <xf numFmtId="0" fontId="8" fillId="0" borderId="8"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2" xfId="0" applyNumberFormat="1" applyFont="1" applyFill="1" applyBorder="1" applyAlignment="1" applyProtection="1">
      <alignment horizontal="center" vertical="center" wrapText="1"/>
    </xf>
    <xf numFmtId="3"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left" vertical="center" wrapText="1"/>
    </xf>
    <xf numFmtId="3" fontId="8" fillId="0" borderId="2" xfId="0" applyNumberFormat="1" applyFont="1" applyFill="1" applyBorder="1" applyAlignment="1" applyProtection="1">
      <alignment horizontal="left" vertical="center" wrapText="1"/>
    </xf>
    <xf numFmtId="177" fontId="8" fillId="0" borderId="2" xfId="0" applyNumberFormat="1" applyFont="1" applyFill="1" applyBorder="1" applyAlignment="1" applyProtection="1">
      <alignment horizontal="left" vertical="center" wrapText="1"/>
    </xf>
    <xf numFmtId="0" fontId="8" fillId="0" borderId="8"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center" vertical="center" wrapText="1"/>
    </xf>
    <xf numFmtId="0" fontId="8" fillId="0" borderId="29" xfId="0" applyNumberFormat="1" applyFont="1" applyFill="1" applyBorder="1" applyAlignment="1" applyProtection="1">
      <alignment horizontal="center" vertical="center" wrapText="1"/>
    </xf>
    <xf numFmtId="0" fontId="8" fillId="0" borderId="3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49" fontId="8" fillId="0" borderId="26" xfId="0" applyNumberFormat="1" applyFont="1" applyFill="1" applyBorder="1" applyAlignment="1" applyProtection="1">
      <alignment horizontal="center" vertical="center" wrapText="1"/>
    </xf>
    <xf numFmtId="49" fontId="8" fillId="0" borderId="27" xfId="0" applyNumberFormat="1" applyFont="1" applyFill="1" applyBorder="1" applyAlignment="1" applyProtection="1">
      <alignment horizontal="center" vertical="center" wrapText="1"/>
    </xf>
    <xf numFmtId="49" fontId="8" fillId="0" borderId="30" xfId="0" applyNumberFormat="1" applyFont="1" applyFill="1" applyBorder="1" applyAlignment="1" applyProtection="1">
      <alignment horizontal="center" vertical="center" wrapText="1"/>
    </xf>
    <xf numFmtId="49" fontId="8" fillId="0" borderId="28" xfId="0" applyNumberFormat="1" applyFont="1" applyFill="1" applyBorder="1" applyAlignment="1" applyProtection="1">
      <alignment horizontal="center" vertical="center" wrapText="1"/>
    </xf>
    <xf numFmtId="49" fontId="8" fillId="0" borderId="31" xfId="0" applyNumberFormat="1" applyFont="1" applyFill="1" applyBorder="1" applyAlignment="1" applyProtection="1">
      <alignment horizontal="center" vertical="center" wrapText="1"/>
    </xf>
    <xf numFmtId="0" fontId="8" fillId="0" borderId="32"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8" fillId="0" borderId="1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wrapText="1"/>
    </xf>
    <xf numFmtId="49" fontId="8" fillId="0" borderId="32"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center" vertical="center" wrapText="1"/>
    </xf>
    <xf numFmtId="0" fontId="8" fillId="0" borderId="26" xfId="0" applyNumberFormat="1" applyFont="1" applyFill="1" applyBorder="1" applyAlignment="1" applyProtection="1">
      <alignment horizontal="center" vertical="center" wrapText="1"/>
    </xf>
    <xf numFmtId="49" fontId="8" fillId="0" borderId="29" xfId="0" applyNumberFormat="1" applyFont="1" applyFill="1" applyBorder="1" applyAlignment="1" applyProtection="1">
      <alignment horizontal="center" vertical="center" wrapText="1"/>
    </xf>
    <xf numFmtId="49" fontId="8" fillId="0" borderId="24"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xf>
    <xf numFmtId="3" fontId="8" fillId="0" borderId="2"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xf>
    <xf numFmtId="0" fontId="8" fillId="0" borderId="12" xfId="0" applyFont="1" applyFill="1" applyBorder="1" applyAlignment="1">
      <alignment horizontal="center" vertical="center"/>
    </xf>
    <xf numFmtId="178" fontId="9" fillId="0" borderId="2" xfId="0" applyNumberFormat="1" applyFont="1" applyFill="1" applyBorder="1" applyAlignment="1">
      <alignment horizontal="center" vertical="center" wrapText="1"/>
    </xf>
    <xf numFmtId="0" fontId="8" fillId="0" borderId="26" xfId="0" applyNumberFormat="1" applyFont="1" applyFill="1" applyBorder="1" applyAlignment="1" applyProtection="1">
      <alignment horizontal="center" vertical="center"/>
    </xf>
    <xf numFmtId="0" fontId="9" fillId="0" borderId="2" xfId="0" applyFont="1" applyFill="1" applyBorder="1" applyAlignment="1">
      <alignment vertical="center" wrapText="1"/>
    </xf>
    <xf numFmtId="176" fontId="9" fillId="0" borderId="3"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179" fontId="9" fillId="0" borderId="3"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3" fontId="8" fillId="0" borderId="2"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8" fillId="0" borderId="0" xfId="0" applyFont="1" applyFill="1" applyBorder="1" applyAlignment="1">
      <alignment horizontal="center" vertical="center"/>
    </xf>
    <xf numFmtId="176" fontId="8" fillId="0" borderId="2" xfId="0" applyNumberFormat="1" applyFont="1" applyFill="1" applyBorder="1" applyAlignment="1" applyProtection="1">
      <alignment horizontal="left" vertical="center"/>
    </xf>
    <xf numFmtId="0" fontId="8" fillId="0" borderId="8" xfId="0" applyFont="1" applyFill="1" applyBorder="1" applyAlignment="1">
      <alignment horizontal="center" vertical="center"/>
    </xf>
    <xf numFmtId="0" fontId="8" fillId="0" borderId="8"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xf numFmtId="0" fontId="8" fillId="0" borderId="22" xfId="0" applyNumberFormat="1" applyFont="1" applyFill="1" applyBorder="1" applyAlignment="1" applyProtection="1">
      <alignment horizontal="center" vertical="center"/>
    </xf>
    <xf numFmtId="0" fontId="8" fillId="0" borderId="25" xfId="0" applyNumberFormat="1" applyFont="1" applyFill="1" applyBorder="1" applyAlignment="1" applyProtection="1">
      <alignment horizontal="center" vertical="center"/>
    </xf>
    <xf numFmtId="0" fontId="8" fillId="0" borderId="0" xfId="0" applyNumberFormat="1" applyFont="1" applyFill="1" applyAlignment="1" applyProtection="1">
      <alignment horizontal="center" vertical="center"/>
    </xf>
    <xf numFmtId="0" fontId="8" fillId="0" borderId="28" xfId="0" applyNumberFormat="1" applyFont="1" applyFill="1" applyBorder="1" applyAlignment="1" applyProtection="1">
      <alignment horizontal="center" vertical="center"/>
    </xf>
    <xf numFmtId="0" fontId="8" fillId="0" borderId="29" xfId="0" applyNumberFormat="1" applyFont="1" applyFill="1" applyBorder="1" applyAlignment="1" applyProtection="1">
      <alignment horizontal="center" vertical="center"/>
    </xf>
    <xf numFmtId="0" fontId="8" fillId="0" borderId="3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49" fontId="8" fillId="0" borderId="22" xfId="0" applyNumberFormat="1" applyFont="1" applyFill="1" applyBorder="1" applyAlignment="1" applyProtection="1">
      <alignment horizontal="center" vertical="center" wrapText="1"/>
    </xf>
    <xf numFmtId="49" fontId="8" fillId="0" borderId="25" xfId="0" applyNumberFormat="1" applyFont="1" applyFill="1" applyBorder="1" applyAlignment="1" applyProtection="1">
      <alignment horizontal="center" vertical="center" wrapText="1"/>
    </xf>
    <xf numFmtId="49" fontId="8" fillId="0" borderId="0" xfId="0" applyNumberFormat="1" applyFont="1" applyFill="1" applyAlignment="1" applyProtection="1">
      <alignment horizontal="center" vertical="center" wrapText="1"/>
    </xf>
    <xf numFmtId="0" fontId="8" fillId="0" borderId="12"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8"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2"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12" fillId="0" borderId="33" xfId="0" applyFont="1" applyBorder="1">
      <alignment vertical="center"/>
    </xf>
    <xf numFmtId="0" fontId="13" fillId="0" borderId="33" xfId="0" applyFont="1" applyBorder="1">
      <alignment vertical="center"/>
    </xf>
    <xf numFmtId="0" fontId="5" fillId="0" borderId="0" xfId="0" applyFont="1" applyBorder="1" applyAlignment="1">
      <alignment vertical="center" wrapText="1"/>
    </xf>
    <xf numFmtId="0" fontId="12" fillId="0" borderId="33" xfId="0" applyFont="1" applyBorder="1" applyAlignment="1">
      <alignment vertical="center" wrapText="1"/>
    </xf>
    <xf numFmtId="0" fontId="14" fillId="0" borderId="33" xfId="0" applyFont="1" applyBorder="1" applyAlignment="1">
      <alignment horizontal="center" vertical="center"/>
    </xf>
    <xf numFmtId="0" fontId="12" fillId="0" borderId="34" xfId="0" applyFont="1" applyBorder="1">
      <alignment vertical="center"/>
    </xf>
    <xf numFmtId="0" fontId="13" fillId="0" borderId="34" xfId="0" applyFont="1" applyBorder="1" applyAlignment="1">
      <alignment horizontal="left" vertical="center"/>
    </xf>
    <xf numFmtId="0" fontId="12" fillId="0" borderId="35" xfId="0" applyFont="1" applyBorder="1">
      <alignment vertical="center"/>
    </xf>
    <xf numFmtId="0" fontId="15" fillId="2" borderId="36" xfId="0" applyFont="1" applyFill="1" applyBorder="1" applyAlignment="1">
      <alignment horizontal="center" vertical="center"/>
    </xf>
    <xf numFmtId="0" fontId="12" fillId="0" borderId="35" xfId="0" applyFont="1" applyBorder="1" applyAlignment="1">
      <alignment vertical="center" wrapText="1"/>
    </xf>
    <xf numFmtId="0" fontId="16" fillId="0" borderId="35" xfId="0" applyFont="1" applyBorder="1">
      <alignment vertical="center"/>
    </xf>
    <xf numFmtId="0" fontId="15" fillId="0" borderId="36" xfId="0" applyFont="1" applyBorder="1" applyAlignment="1">
      <alignment horizontal="center" vertical="center"/>
    </xf>
    <xf numFmtId="4" fontId="15" fillId="0" borderId="36" xfId="0" applyNumberFormat="1" applyFont="1" applyBorder="1" applyAlignment="1">
      <alignment horizontal="right" vertical="center"/>
    </xf>
    <xf numFmtId="0" fontId="13" fillId="3" borderId="36" xfId="0" applyFont="1" applyFill="1" applyBorder="1" applyAlignment="1">
      <alignment horizontal="left" vertical="center"/>
    </xf>
    <xf numFmtId="0" fontId="17" fillId="3" borderId="36" xfId="0" applyFont="1" applyFill="1" applyBorder="1" applyAlignment="1">
      <alignment horizontal="left" vertical="center" wrapText="1"/>
    </xf>
    <xf numFmtId="4" fontId="13" fillId="3" borderId="36" xfId="0" applyNumberFormat="1" applyFont="1" applyFill="1" applyBorder="1" applyAlignment="1">
      <alignment horizontal="right" vertical="center"/>
    </xf>
    <xf numFmtId="4" fontId="13" fillId="0" borderId="36" xfId="0" applyNumberFormat="1" applyFont="1" applyBorder="1" applyAlignment="1">
      <alignment horizontal="right" vertical="center"/>
    </xf>
    <xf numFmtId="0" fontId="13" fillId="3" borderId="36" xfId="0" applyFont="1" applyFill="1" applyBorder="1" applyAlignment="1">
      <alignment horizontal="left" vertical="center" wrapText="1"/>
    </xf>
    <xf numFmtId="0" fontId="12" fillId="0" borderId="37" xfId="0" applyFont="1" applyBorder="1">
      <alignment vertical="center"/>
    </xf>
    <xf numFmtId="0" fontId="12" fillId="0" borderId="37" xfId="0" applyFont="1" applyBorder="1" applyAlignment="1">
      <alignment vertical="center" wrapText="1"/>
    </xf>
    <xf numFmtId="0" fontId="13" fillId="0" borderId="33" xfId="0" applyFont="1" applyBorder="1" applyAlignment="1">
      <alignment horizontal="right" vertical="center" wrapText="1"/>
    </xf>
    <xf numFmtId="0" fontId="13" fillId="0" borderId="34" xfId="0" applyFont="1" applyBorder="1" applyAlignment="1">
      <alignment horizontal="center" vertical="center"/>
    </xf>
    <xf numFmtId="0" fontId="12" fillId="0" borderId="38" xfId="0" applyFont="1" applyBorder="1">
      <alignment vertical="center"/>
    </xf>
    <xf numFmtId="0" fontId="12" fillId="0" borderId="39" xfId="0" applyFont="1" applyBorder="1">
      <alignment vertical="center"/>
    </xf>
    <xf numFmtId="0" fontId="12" fillId="0" borderId="39" xfId="0" applyFont="1" applyBorder="1" applyAlignment="1">
      <alignment vertical="center" wrapText="1"/>
    </xf>
    <xf numFmtId="0" fontId="16" fillId="0" borderId="39" xfId="0" applyFont="1" applyBorder="1" applyAlignment="1">
      <alignment vertical="center" wrapText="1"/>
    </xf>
    <xf numFmtId="0" fontId="12" fillId="0" borderId="40" xfId="0" applyFont="1" applyBorder="1" applyAlignment="1">
      <alignment vertical="center" wrapText="1"/>
    </xf>
    <xf numFmtId="0" fontId="15" fillId="2" borderId="36" xfId="0" applyFont="1" applyFill="1" applyBorder="1" applyAlignment="1">
      <alignment horizontal="center" vertical="center" wrapText="1"/>
    </xf>
    <xf numFmtId="0" fontId="18" fillId="0" borderId="33" xfId="0" applyFont="1" applyBorder="1" applyAlignment="1">
      <alignment vertical="center" wrapText="1"/>
    </xf>
    <xf numFmtId="0" fontId="9" fillId="0" borderId="33" xfId="0" applyFont="1" applyBorder="1" applyAlignment="1">
      <alignment horizontal="right" vertical="center" wrapText="1"/>
    </xf>
    <xf numFmtId="0" fontId="13" fillId="0" borderId="34" xfId="0" applyFont="1" applyBorder="1" applyAlignment="1">
      <alignment horizontal="right" vertical="center"/>
    </xf>
    <xf numFmtId="0" fontId="15" fillId="2" borderId="41" xfId="0" applyFont="1" applyFill="1" applyBorder="1" applyAlignment="1">
      <alignment horizontal="center" vertical="center"/>
    </xf>
    <xf numFmtId="0" fontId="15" fillId="0" borderId="41" xfId="0" applyFont="1" applyBorder="1" applyAlignment="1">
      <alignment horizontal="center" vertical="center"/>
    </xf>
    <xf numFmtId="4" fontId="15" fillId="0" borderId="41" xfId="0" applyNumberFormat="1" applyFont="1" applyBorder="1" applyAlignment="1">
      <alignment horizontal="right" vertical="center"/>
    </xf>
    <xf numFmtId="0" fontId="13" fillId="0" borderId="41" xfId="0" applyFont="1" applyBorder="1" applyAlignment="1">
      <alignment horizontal="center" vertical="center" wrapText="1"/>
    </xf>
    <xf numFmtId="0" fontId="13" fillId="0" borderId="41" xfId="0" applyFont="1" applyBorder="1" applyAlignment="1">
      <alignment horizontal="left" vertical="center"/>
    </xf>
    <xf numFmtId="0" fontId="13" fillId="0" borderId="41" xfId="0" applyFont="1" applyBorder="1" applyAlignment="1">
      <alignment horizontal="left" vertical="center" wrapText="1"/>
    </xf>
    <xf numFmtId="4" fontId="13" fillId="0" borderId="41" xfId="0" applyNumberFormat="1" applyFont="1" applyBorder="1" applyAlignment="1">
      <alignment horizontal="right" vertical="center"/>
    </xf>
    <xf numFmtId="0" fontId="18" fillId="0" borderId="37" xfId="0" applyFont="1" applyBorder="1" applyAlignment="1">
      <alignment vertical="center" wrapText="1"/>
    </xf>
    <xf numFmtId="0" fontId="18" fillId="0" borderId="39" xfId="0" applyFont="1" applyBorder="1" applyAlignment="1">
      <alignment vertical="center" wrapText="1"/>
    </xf>
    <xf numFmtId="0" fontId="18" fillId="0" borderId="40" xfId="0" applyFont="1" applyBorder="1" applyAlignment="1">
      <alignment vertical="center" wrapText="1"/>
    </xf>
    <xf numFmtId="0" fontId="15" fillId="2" borderId="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0" borderId="2" xfId="0" applyFont="1" applyBorder="1" applyAlignment="1">
      <alignment horizontal="center" vertical="center"/>
    </xf>
    <xf numFmtId="4" fontId="15" fillId="0" borderId="2" xfId="0" applyNumberFormat="1" applyFont="1" applyBorder="1" applyAlignment="1">
      <alignment horizontal="right" vertical="center"/>
    </xf>
    <xf numFmtId="0" fontId="13" fillId="3" borderId="2" xfId="0" applyFont="1" applyFill="1" applyBorder="1" applyAlignment="1">
      <alignment horizontal="left" vertical="center"/>
    </xf>
    <xf numFmtId="0" fontId="13" fillId="3" borderId="2" xfId="0" applyFont="1" applyFill="1" applyBorder="1" applyAlignment="1">
      <alignment horizontal="left" vertical="center" wrapText="1"/>
    </xf>
    <xf numFmtId="4" fontId="13" fillId="0" borderId="2" xfId="0" applyNumberFormat="1" applyFont="1" applyBorder="1" applyAlignment="1">
      <alignment horizontal="right" vertical="center"/>
    </xf>
    <xf numFmtId="4" fontId="13" fillId="3" borderId="2" xfId="0" applyNumberFormat="1" applyFont="1" applyFill="1" applyBorder="1" applyAlignment="1">
      <alignment horizontal="right" vertical="center"/>
    </xf>
    <xf numFmtId="0" fontId="18" fillId="0" borderId="34" xfId="0" applyFont="1" applyBorder="1" applyAlignment="1">
      <alignment vertical="center" wrapText="1"/>
    </xf>
    <xf numFmtId="0" fontId="17" fillId="0" borderId="41" xfId="0" applyFont="1" applyBorder="1" applyAlignment="1">
      <alignment horizontal="left" vertical="center" wrapText="1"/>
    </xf>
    <xf numFmtId="0" fontId="13" fillId="0" borderId="41" xfId="0" applyFont="1" applyBorder="1" applyAlignment="1">
      <alignment horizontal="center" vertical="center"/>
    </xf>
    <xf numFmtId="0" fontId="12" fillId="0" borderId="34" xfId="0" applyFont="1" applyBorder="1" applyAlignment="1">
      <alignment vertical="center" wrapText="1"/>
    </xf>
    <xf numFmtId="0" fontId="18" fillId="0" borderId="35" xfId="0" applyFont="1" applyBorder="1" applyAlignment="1">
      <alignment vertical="center" wrapText="1"/>
    </xf>
    <xf numFmtId="0" fontId="18" fillId="0" borderId="38" xfId="0" applyFont="1" applyBorder="1" applyAlignment="1">
      <alignment vertical="center" wrapText="1"/>
    </xf>
    <xf numFmtId="0" fontId="9" fillId="0" borderId="35" xfId="0" applyFont="1" applyBorder="1">
      <alignment vertical="center"/>
    </xf>
    <xf numFmtId="0" fontId="18" fillId="0" borderId="33" xfId="0" applyFont="1" applyBorder="1">
      <alignment vertical="center"/>
    </xf>
    <xf numFmtId="0" fontId="9" fillId="0" borderId="33" xfId="0" applyFont="1" applyBorder="1" applyAlignment="1">
      <alignment horizontal="right" vertical="center"/>
    </xf>
    <xf numFmtId="0" fontId="18" fillId="0" borderId="35" xfId="0" applyFont="1" applyBorder="1">
      <alignment vertical="center"/>
    </xf>
    <xf numFmtId="0" fontId="19" fillId="0" borderId="33" xfId="0" applyFont="1" applyBorder="1" applyAlignment="1">
      <alignment horizontal="center" vertical="center"/>
    </xf>
    <xf numFmtId="0" fontId="9" fillId="0" borderId="34" xfId="0" applyFont="1" applyBorder="1" applyAlignment="1">
      <alignment horizontal="center" vertical="center"/>
    </xf>
    <xf numFmtId="0" fontId="18" fillId="0" borderId="37" xfId="0" applyFont="1" applyBorder="1">
      <alignment vertical="center"/>
    </xf>
    <xf numFmtId="0" fontId="15" fillId="0" borderId="41" xfId="0" applyFont="1" applyBorder="1" applyAlignment="1">
      <alignment horizontal="center" vertical="center" wrapText="1"/>
    </xf>
    <xf numFmtId="0" fontId="20" fillId="0" borderId="35" xfId="0" applyFont="1" applyBorder="1" applyAlignment="1">
      <alignment vertical="center" wrapText="1"/>
    </xf>
    <xf numFmtId="0" fontId="20" fillId="0" borderId="39" xfId="0" applyFont="1" applyBorder="1" applyAlignment="1">
      <alignment vertical="center" wrapText="1"/>
    </xf>
    <xf numFmtId="0" fontId="21" fillId="0" borderId="35" xfId="0" applyFont="1" applyBorder="1" applyAlignment="1">
      <alignment vertical="center" wrapText="1"/>
    </xf>
    <xf numFmtId="0" fontId="21" fillId="0" borderId="39" xfId="0" applyFont="1" applyBorder="1" applyAlignment="1">
      <alignment vertical="center" wrapText="1"/>
    </xf>
    <xf numFmtId="0" fontId="20" fillId="0" borderId="37" xfId="0" applyFont="1" applyBorder="1" applyAlignment="1">
      <alignment vertical="center" wrapText="1"/>
    </xf>
    <xf numFmtId="0" fontId="18" fillId="0" borderId="42" xfId="0" applyFont="1" applyBorder="1" applyAlignment="1">
      <alignment vertical="center" wrapText="1"/>
    </xf>
    <xf numFmtId="0" fontId="22" fillId="0" borderId="0" xfId="0" applyFont="1" applyBorder="1" applyAlignment="1">
      <alignment horizontal="center" vertical="center" wrapText="1"/>
    </xf>
    <xf numFmtId="0" fontId="23" fillId="0" borderId="0" xfId="0" applyFont="1" applyBorder="1" applyAlignment="1">
      <alignment horizontal="center" vertical="center" wrapText="1"/>
    </xf>
    <xf numFmtId="180" fontId="14"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3" sqref="A3"/>
    </sheetView>
  </sheetViews>
  <sheetFormatPr defaultColWidth="10" defaultRowHeight="13.5" outlineLevelRow="2"/>
  <cols>
    <col min="1" max="1" width="143.616666666667" customWidth="1"/>
  </cols>
  <sheetData>
    <row r="1" ht="74.25" customHeight="1" spans="1:1">
      <c r="A1" s="202" t="s">
        <v>0</v>
      </c>
    </row>
    <row r="2" ht="170.9" customHeight="1" spans="1:1">
      <c r="A2" s="203" t="s">
        <v>1</v>
      </c>
    </row>
    <row r="3" ht="128.15" customHeight="1" spans="1:1">
      <c r="A3" s="204">
        <v>45385</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D15" sqref="D15"/>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33"/>
      <c r="B1" s="134"/>
      <c r="C1" s="135"/>
      <c r="D1" s="136"/>
      <c r="E1" s="136"/>
      <c r="F1" s="136"/>
      <c r="G1" s="136"/>
      <c r="H1" s="136"/>
      <c r="I1" s="153" t="s">
        <v>311</v>
      </c>
      <c r="J1" s="140"/>
    </row>
    <row r="2" ht="19.9" customHeight="1" spans="1:10">
      <c r="A2" s="133"/>
      <c r="B2" s="137" t="s">
        <v>312</v>
      </c>
      <c r="C2" s="137"/>
      <c r="D2" s="137"/>
      <c r="E2" s="137"/>
      <c r="F2" s="137"/>
      <c r="G2" s="137"/>
      <c r="H2" s="137"/>
      <c r="I2" s="137"/>
      <c r="J2" s="140" t="s">
        <v>3</v>
      </c>
    </row>
    <row r="3" ht="17.05" customHeight="1" spans="1:10">
      <c r="A3" s="138"/>
      <c r="B3" s="139" t="s">
        <v>148</v>
      </c>
      <c r="C3" s="139"/>
      <c r="D3" s="154"/>
      <c r="E3" s="154"/>
      <c r="F3" s="154"/>
      <c r="G3" s="154"/>
      <c r="H3" s="154"/>
      <c r="I3" s="154" t="s">
        <v>6</v>
      </c>
      <c r="J3" s="155"/>
    </row>
    <row r="4" ht="21.35" customHeight="1" spans="1:10">
      <c r="A4" s="140"/>
      <c r="B4" s="141" t="s">
        <v>313</v>
      </c>
      <c r="C4" s="141" t="s">
        <v>65</v>
      </c>
      <c r="D4" s="141" t="s">
        <v>314</v>
      </c>
      <c r="E4" s="141"/>
      <c r="F4" s="141"/>
      <c r="G4" s="141"/>
      <c r="H4" s="141"/>
      <c r="I4" s="141"/>
      <c r="J4" s="156"/>
    </row>
    <row r="5" ht="21.35" customHeight="1" spans="1:10">
      <c r="A5" s="142"/>
      <c r="B5" s="141"/>
      <c r="C5" s="141"/>
      <c r="D5" s="141" t="s">
        <v>53</v>
      </c>
      <c r="E5" s="160" t="s">
        <v>315</v>
      </c>
      <c r="F5" s="141" t="s">
        <v>316</v>
      </c>
      <c r="G5" s="141"/>
      <c r="H5" s="141"/>
      <c r="I5" s="141" t="s">
        <v>317</v>
      </c>
      <c r="J5" s="156"/>
    </row>
    <row r="6" ht="21.35" customHeight="1" spans="1:10">
      <c r="A6" s="142"/>
      <c r="B6" s="141"/>
      <c r="C6" s="141"/>
      <c r="D6" s="141"/>
      <c r="E6" s="160"/>
      <c r="F6" s="141" t="s">
        <v>157</v>
      </c>
      <c r="G6" s="141" t="s">
        <v>318</v>
      </c>
      <c r="H6" s="141" t="s">
        <v>319</v>
      </c>
      <c r="I6" s="141"/>
      <c r="J6" s="157"/>
    </row>
    <row r="7" ht="19.9" customHeight="1" spans="1:10">
      <c r="A7" s="143"/>
      <c r="B7" s="144"/>
      <c r="C7" s="144" t="s">
        <v>66</v>
      </c>
      <c r="D7" s="145">
        <v>1350</v>
      </c>
      <c r="E7" s="145"/>
      <c r="F7" s="145"/>
      <c r="G7" s="145"/>
      <c r="H7" s="145"/>
      <c r="I7" s="145">
        <v>1350</v>
      </c>
      <c r="J7" s="158"/>
    </row>
    <row r="8" ht="19.9" customHeight="1" spans="1:10">
      <c r="A8" s="142"/>
      <c r="B8" s="146"/>
      <c r="C8" s="150" t="s">
        <v>23</v>
      </c>
      <c r="D8" s="149">
        <v>1350</v>
      </c>
      <c r="E8" s="149"/>
      <c r="F8" s="149"/>
      <c r="G8" s="149"/>
      <c r="H8" s="149"/>
      <c r="I8" s="149">
        <v>1350</v>
      </c>
      <c r="J8" s="156"/>
    </row>
    <row r="9" ht="19.9" customHeight="1" spans="1:10">
      <c r="A9" s="142"/>
      <c r="B9" s="146" t="s">
        <v>67</v>
      </c>
      <c r="C9" s="147" t="s">
        <v>158</v>
      </c>
      <c r="D9" s="148">
        <v>1350</v>
      </c>
      <c r="E9" s="148"/>
      <c r="F9" s="148"/>
      <c r="G9" s="148"/>
      <c r="H9" s="148"/>
      <c r="I9" s="148">
        <v>1350</v>
      </c>
      <c r="J9" s="156"/>
    </row>
    <row r="10" ht="8.5" customHeight="1" spans="1:10">
      <c r="A10" s="151"/>
      <c r="B10" s="151"/>
      <c r="C10" s="151"/>
      <c r="D10" s="151"/>
      <c r="E10" s="151"/>
      <c r="F10" s="151"/>
      <c r="G10" s="151"/>
      <c r="H10" s="151"/>
      <c r="I10" s="151"/>
      <c r="J10" s="159"/>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7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O33" sqref="O3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33"/>
      <c r="B1" s="134"/>
      <c r="C1" s="134"/>
      <c r="D1" s="134"/>
      <c r="E1" s="135"/>
      <c r="F1" s="135"/>
      <c r="G1" s="136"/>
      <c r="H1" s="136"/>
      <c r="I1" s="153" t="s">
        <v>320</v>
      </c>
      <c r="J1" s="140"/>
    </row>
    <row r="2" ht="19.9" customHeight="1" spans="1:10">
      <c r="A2" s="133"/>
      <c r="B2" s="137" t="s">
        <v>321</v>
      </c>
      <c r="C2" s="137"/>
      <c r="D2" s="137"/>
      <c r="E2" s="137"/>
      <c r="F2" s="137"/>
      <c r="G2" s="137"/>
      <c r="H2" s="137"/>
      <c r="I2" s="137"/>
      <c r="J2" s="140" t="s">
        <v>3</v>
      </c>
    </row>
    <row r="3" ht="17.05" customHeight="1" spans="1:10">
      <c r="A3" s="138"/>
      <c r="B3" s="139" t="s">
        <v>148</v>
      </c>
      <c r="C3" s="139"/>
      <c r="D3" s="139"/>
      <c r="E3" s="139"/>
      <c r="F3" s="139"/>
      <c r="G3" s="138"/>
      <c r="H3" s="138"/>
      <c r="I3" s="154" t="s">
        <v>6</v>
      </c>
      <c r="J3" s="155"/>
    </row>
    <row r="4" ht="21.35" customHeight="1" spans="1:10">
      <c r="A4" s="140"/>
      <c r="B4" s="141" t="s">
        <v>9</v>
      </c>
      <c r="C4" s="141"/>
      <c r="D4" s="141"/>
      <c r="E4" s="141"/>
      <c r="F4" s="141"/>
      <c r="G4" s="141" t="s">
        <v>322</v>
      </c>
      <c r="H4" s="141"/>
      <c r="I4" s="141"/>
      <c r="J4" s="156"/>
    </row>
    <row r="5" ht="21.35" customHeight="1" spans="1:10">
      <c r="A5" s="142"/>
      <c r="B5" s="141" t="s">
        <v>72</v>
      </c>
      <c r="C5" s="141"/>
      <c r="D5" s="141"/>
      <c r="E5" s="141" t="s">
        <v>64</v>
      </c>
      <c r="F5" s="141" t="s">
        <v>65</v>
      </c>
      <c r="G5" s="141" t="s">
        <v>53</v>
      </c>
      <c r="H5" s="141" t="s">
        <v>70</v>
      </c>
      <c r="I5" s="141" t="s">
        <v>71</v>
      </c>
      <c r="J5" s="156"/>
    </row>
    <row r="6" ht="21.35" customHeight="1" spans="1:10">
      <c r="A6" s="142"/>
      <c r="B6" s="141" t="s">
        <v>73</v>
      </c>
      <c r="C6" s="141" t="s">
        <v>74</v>
      </c>
      <c r="D6" s="141" t="s">
        <v>75</v>
      </c>
      <c r="E6" s="141"/>
      <c r="F6" s="141"/>
      <c r="G6" s="141"/>
      <c r="H6" s="141"/>
      <c r="I6" s="141"/>
      <c r="J6" s="157"/>
    </row>
    <row r="7" ht="19.9" customHeight="1" spans="1:10">
      <c r="A7" s="143"/>
      <c r="B7" s="144"/>
      <c r="C7" s="144"/>
      <c r="D7" s="144"/>
      <c r="E7" s="144"/>
      <c r="F7" s="144" t="s">
        <v>66</v>
      </c>
      <c r="G7" s="145">
        <v>5472000</v>
      </c>
      <c r="H7" s="145"/>
      <c r="I7" s="145">
        <v>5472000</v>
      </c>
      <c r="J7" s="158"/>
    </row>
    <row r="8" ht="19.9" customHeight="1" spans="1:10">
      <c r="A8" s="142"/>
      <c r="B8" s="146"/>
      <c r="C8" s="146"/>
      <c r="D8" s="146"/>
      <c r="E8" s="146"/>
      <c r="F8" s="150" t="s">
        <v>23</v>
      </c>
      <c r="G8" s="149">
        <v>5472000</v>
      </c>
      <c r="H8" s="149"/>
      <c r="I8" s="149">
        <v>5472000</v>
      </c>
      <c r="J8" s="156"/>
    </row>
    <row r="9" ht="19.9" customHeight="1" spans="1:10">
      <c r="A9" s="142"/>
      <c r="B9" s="146"/>
      <c r="C9" s="146"/>
      <c r="D9" s="146"/>
      <c r="E9" s="146">
        <v>260001</v>
      </c>
      <c r="F9" s="150" t="s">
        <v>76</v>
      </c>
      <c r="G9" s="149">
        <v>5472000</v>
      </c>
      <c r="H9" s="149"/>
      <c r="I9" s="149">
        <v>5472000</v>
      </c>
      <c r="J9" s="156"/>
    </row>
    <row r="10" ht="36" customHeight="1" spans="1:10">
      <c r="A10" s="142"/>
      <c r="B10" s="146" t="s">
        <v>104</v>
      </c>
      <c r="C10" s="146" t="s">
        <v>95</v>
      </c>
      <c r="D10" s="146" t="s">
        <v>85</v>
      </c>
      <c r="E10" s="146">
        <v>260001</v>
      </c>
      <c r="F10" s="150" t="s">
        <v>105</v>
      </c>
      <c r="G10" s="149">
        <v>5472000</v>
      </c>
      <c r="H10" s="148"/>
      <c r="I10" s="148">
        <v>5472000</v>
      </c>
      <c r="J10" s="157"/>
    </row>
    <row r="11" ht="8.5" customHeight="1" spans="1:10">
      <c r="A11" s="151"/>
      <c r="B11" s="152"/>
      <c r="C11" s="152"/>
      <c r="D11" s="152"/>
      <c r="E11" s="152"/>
      <c r="F11" s="151"/>
      <c r="G11" s="151"/>
      <c r="H11" s="151"/>
      <c r="I11" s="151"/>
      <c r="J11" s="159"/>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H29" sqref="H29"/>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33"/>
      <c r="B1" s="134"/>
      <c r="C1" s="135"/>
      <c r="D1" s="136"/>
      <c r="E1" s="136"/>
      <c r="F1" s="136"/>
      <c r="G1" s="136"/>
      <c r="H1" s="136"/>
      <c r="I1" s="153" t="s">
        <v>323</v>
      </c>
      <c r="J1" s="140"/>
    </row>
    <row r="2" ht="19.9" customHeight="1" spans="1:10">
      <c r="A2" s="133"/>
      <c r="B2" s="137" t="s">
        <v>324</v>
      </c>
      <c r="C2" s="137"/>
      <c r="D2" s="137"/>
      <c r="E2" s="137"/>
      <c r="F2" s="137"/>
      <c r="G2" s="137"/>
      <c r="H2" s="137"/>
      <c r="I2" s="137"/>
      <c r="J2" s="140" t="s">
        <v>3</v>
      </c>
    </row>
    <row r="3" ht="17.05" customHeight="1" spans="1:10">
      <c r="A3" s="138"/>
      <c r="B3" s="139" t="s">
        <v>148</v>
      </c>
      <c r="C3" s="139"/>
      <c r="D3" s="154"/>
      <c r="E3" s="154"/>
      <c r="F3" s="154"/>
      <c r="G3" s="154"/>
      <c r="H3" s="154"/>
      <c r="I3" s="154" t="s">
        <v>6</v>
      </c>
      <c r="J3" s="155"/>
    </row>
    <row r="4" ht="21.35" customHeight="1" spans="1:10">
      <c r="A4" s="140"/>
      <c r="B4" s="141" t="s">
        <v>313</v>
      </c>
      <c r="C4" s="141" t="s">
        <v>65</v>
      </c>
      <c r="D4" s="141" t="s">
        <v>314</v>
      </c>
      <c r="E4" s="141"/>
      <c r="F4" s="141"/>
      <c r="G4" s="141"/>
      <c r="H4" s="141"/>
      <c r="I4" s="141"/>
      <c r="J4" s="156"/>
    </row>
    <row r="5" ht="21.35" customHeight="1" spans="1:10">
      <c r="A5" s="142"/>
      <c r="B5" s="141"/>
      <c r="C5" s="141"/>
      <c r="D5" s="141" t="s">
        <v>53</v>
      </c>
      <c r="E5" s="160" t="s">
        <v>315</v>
      </c>
      <c r="F5" s="141" t="s">
        <v>316</v>
      </c>
      <c r="G5" s="141"/>
      <c r="H5" s="141"/>
      <c r="I5" s="141" t="s">
        <v>317</v>
      </c>
      <c r="J5" s="156"/>
    </row>
    <row r="6" ht="21.35" customHeight="1" spans="1:10">
      <c r="A6" s="142"/>
      <c r="B6" s="141"/>
      <c r="C6" s="141"/>
      <c r="D6" s="141"/>
      <c r="E6" s="160"/>
      <c r="F6" s="141" t="s">
        <v>157</v>
      </c>
      <c r="G6" s="141" t="s">
        <v>318</v>
      </c>
      <c r="H6" s="141" t="s">
        <v>319</v>
      </c>
      <c r="I6" s="141"/>
      <c r="J6" s="157"/>
    </row>
    <row r="7" ht="19.9" customHeight="1" spans="1:10">
      <c r="A7" s="143"/>
      <c r="B7" s="144"/>
      <c r="C7" s="144" t="s">
        <v>66</v>
      </c>
      <c r="D7" s="145"/>
      <c r="E7" s="145"/>
      <c r="F7" s="145"/>
      <c r="G7" s="145"/>
      <c r="H7" s="145"/>
      <c r="I7" s="145"/>
      <c r="J7" s="158"/>
    </row>
    <row r="8" ht="19.9" customHeight="1" spans="1:10">
      <c r="A8" s="142"/>
      <c r="B8" s="146"/>
      <c r="C8" s="150" t="s">
        <v>23</v>
      </c>
      <c r="D8" s="149"/>
      <c r="E8" s="149"/>
      <c r="F8" s="149"/>
      <c r="G8" s="149"/>
      <c r="H8" s="149"/>
      <c r="I8" s="149"/>
      <c r="J8" s="156"/>
    </row>
    <row r="9" ht="19.9" customHeight="1" spans="1:10">
      <c r="A9" s="142"/>
      <c r="B9" s="146" t="s">
        <v>67</v>
      </c>
      <c r="C9" s="147" t="s">
        <v>158</v>
      </c>
      <c r="D9" s="148" t="s">
        <v>325</v>
      </c>
      <c r="E9" s="148"/>
      <c r="F9" s="148"/>
      <c r="G9" s="148"/>
      <c r="H9" s="148"/>
      <c r="I9" s="148"/>
      <c r="J9" s="156"/>
    </row>
    <row r="10" ht="8.5" customHeight="1" spans="1:10">
      <c r="A10" s="151"/>
      <c r="B10" s="151"/>
      <c r="C10" s="151"/>
      <c r="D10" s="151"/>
      <c r="E10" s="151"/>
      <c r="F10" s="151"/>
      <c r="G10" s="151"/>
      <c r="H10" s="151"/>
      <c r="I10" s="151"/>
      <c r="J10" s="159"/>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33"/>
      <c r="B1" s="134"/>
      <c r="C1" s="134"/>
      <c r="D1" s="134"/>
      <c r="E1" s="135"/>
      <c r="F1" s="135"/>
      <c r="G1" s="136"/>
      <c r="H1" s="136"/>
      <c r="I1" s="153" t="s">
        <v>326</v>
      </c>
      <c r="J1" s="140"/>
    </row>
    <row r="2" ht="19.9" customHeight="1" spans="1:10">
      <c r="A2" s="133"/>
      <c r="B2" s="137" t="s">
        <v>327</v>
      </c>
      <c r="C2" s="137"/>
      <c r="D2" s="137"/>
      <c r="E2" s="137"/>
      <c r="F2" s="137"/>
      <c r="G2" s="137"/>
      <c r="H2" s="137"/>
      <c r="I2" s="137"/>
      <c r="J2" s="140" t="s">
        <v>3</v>
      </c>
    </row>
    <row r="3" ht="17.05" customHeight="1" spans="1:10">
      <c r="A3" s="138"/>
      <c r="B3" s="139" t="s">
        <v>148</v>
      </c>
      <c r="C3" s="139"/>
      <c r="D3" s="139"/>
      <c r="E3" s="139"/>
      <c r="F3" s="139"/>
      <c r="G3" s="138"/>
      <c r="H3" s="138"/>
      <c r="I3" s="154" t="s">
        <v>6</v>
      </c>
      <c r="J3" s="155"/>
    </row>
    <row r="4" ht="21.35" customHeight="1" spans="1:10">
      <c r="A4" s="140"/>
      <c r="B4" s="141" t="s">
        <v>9</v>
      </c>
      <c r="C4" s="141"/>
      <c r="D4" s="141"/>
      <c r="E4" s="141"/>
      <c r="F4" s="141"/>
      <c r="G4" s="141" t="s">
        <v>328</v>
      </c>
      <c r="H4" s="141"/>
      <c r="I4" s="141"/>
      <c r="J4" s="156"/>
    </row>
    <row r="5" ht="21.35" customHeight="1" spans="1:10">
      <c r="A5" s="142"/>
      <c r="B5" s="141" t="s">
        <v>72</v>
      </c>
      <c r="C5" s="141"/>
      <c r="D5" s="141"/>
      <c r="E5" s="141" t="s">
        <v>64</v>
      </c>
      <c r="F5" s="141" t="s">
        <v>65</v>
      </c>
      <c r="G5" s="141" t="s">
        <v>53</v>
      </c>
      <c r="H5" s="141" t="s">
        <v>70</v>
      </c>
      <c r="I5" s="141" t="s">
        <v>71</v>
      </c>
      <c r="J5" s="156"/>
    </row>
    <row r="6" ht="21.35" customHeight="1" spans="1:10">
      <c r="A6" s="142"/>
      <c r="B6" s="141" t="s">
        <v>73</v>
      </c>
      <c r="C6" s="141" t="s">
        <v>74</v>
      </c>
      <c r="D6" s="141" t="s">
        <v>75</v>
      </c>
      <c r="E6" s="141"/>
      <c r="F6" s="141"/>
      <c r="G6" s="141"/>
      <c r="H6" s="141"/>
      <c r="I6" s="141"/>
      <c r="J6" s="157"/>
    </row>
    <row r="7" ht="19.9" customHeight="1" spans="1:10">
      <c r="A7" s="143"/>
      <c r="B7" s="144"/>
      <c r="C7" s="144"/>
      <c r="D7" s="144"/>
      <c r="E7" s="144"/>
      <c r="F7" s="144" t="s">
        <v>66</v>
      </c>
      <c r="G7" s="145"/>
      <c r="H7" s="145"/>
      <c r="I7" s="145"/>
      <c r="J7" s="158"/>
    </row>
    <row r="8" ht="19.9" customHeight="1" spans="1:10">
      <c r="A8" s="142"/>
      <c r="B8" s="146"/>
      <c r="C8" s="146"/>
      <c r="D8" s="146"/>
      <c r="E8" s="146" t="s">
        <v>67</v>
      </c>
      <c r="F8" s="147" t="s">
        <v>158</v>
      </c>
      <c r="G8" s="148" t="s">
        <v>325</v>
      </c>
      <c r="H8" s="149"/>
      <c r="I8" s="149"/>
      <c r="J8" s="156"/>
    </row>
    <row r="9" ht="19.9" customHeight="1" spans="1:10">
      <c r="A9" s="142"/>
      <c r="B9" s="146"/>
      <c r="C9" s="146"/>
      <c r="D9" s="146"/>
      <c r="E9" s="146"/>
      <c r="F9" s="150" t="s">
        <v>23</v>
      </c>
      <c r="G9" s="149"/>
      <c r="H9" s="149"/>
      <c r="I9" s="149"/>
      <c r="J9" s="156"/>
    </row>
    <row r="10" ht="19.9" customHeight="1" spans="1:10">
      <c r="A10" s="142"/>
      <c r="B10" s="146"/>
      <c r="C10" s="146"/>
      <c r="D10" s="146"/>
      <c r="E10" s="146"/>
      <c r="F10" s="150" t="s">
        <v>124</v>
      </c>
      <c r="G10" s="149"/>
      <c r="H10" s="148"/>
      <c r="I10" s="148"/>
      <c r="J10" s="157"/>
    </row>
    <row r="11" ht="8.5" customHeight="1" spans="1:10">
      <c r="A11" s="151"/>
      <c r="B11" s="152"/>
      <c r="C11" s="152"/>
      <c r="D11" s="152"/>
      <c r="E11" s="152"/>
      <c r="F11" s="151"/>
      <c r="G11" s="151"/>
      <c r="H11" s="151"/>
      <c r="I11" s="151"/>
      <c r="J11" s="159"/>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3" workbookViewId="0">
      <selection activeCell="M6" sqref="M6"/>
    </sheetView>
  </sheetViews>
  <sheetFormatPr defaultColWidth="9" defaultRowHeight="13.5"/>
  <cols>
    <col min="1" max="1" width="15" customWidth="1"/>
  </cols>
  <sheetData>
    <row r="1" ht="35" customHeight="1" spans="1:9">
      <c r="A1" s="48" t="s">
        <v>329</v>
      </c>
      <c r="B1" s="48"/>
      <c r="C1" s="48"/>
      <c r="D1" s="48"/>
      <c r="E1" s="48"/>
      <c r="F1" s="48"/>
      <c r="G1" s="48"/>
      <c r="H1" s="48"/>
      <c r="I1" s="48"/>
    </row>
    <row r="2" ht="35" customHeight="1" spans="1:9">
      <c r="A2" s="48"/>
      <c r="B2" s="48"/>
      <c r="C2" s="48"/>
      <c r="D2" s="48"/>
      <c r="E2" s="48"/>
      <c r="F2" s="48"/>
      <c r="G2" s="48"/>
      <c r="H2" s="48"/>
      <c r="I2" s="48"/>
    </row>
    <row r="3" ht="35" customHeight="1" spans="1:9">
      <c r="A3" s="107" t="s">
        <v>330</v>
      </c>
      <c r="B3" s="107"/>
      <c r="C3" s="107"/>
      <c r="D3" s="107"/>
      <c r="E3" s="107"/>
      <c r="F3" s="107"/>
      <c r="G3" s="107"/>
      <c r="H3" s="107"/>
      <c r="I3" s="107"/>
    </row>
    <row r="4" ht="35" customHeight="1" spans="1:9">
      <c r="A4" s="50" t="s">
        <v>331</v>
      </c>
      <c r="B4" s="51" t="s">
        <v>332</v>
      </c>
      <c r="C4" s="51"/>
      <c r="D4" s="51"/>
      <c r="E4" s="51"/>
      <c r="F4" s="51"/>
      <c r="G4" s="51"/>
      <c r="H4" s="51"/>
      <c r="I4" s="51"/>
    </row>
    <row r="5" ht="35" customHeight="1" spans="1:9">
      <c r="A5" s="52" t="s">
        <v>333</v>
      </c>
      <c r="B5" s="51" t="s">
        <v>0</v>
      </c>
      <c r="C5" s="51"/>
      <c r="D5" s="51"/>
      <c r="E5" s="51"/>
      <c r="F5" s="51"/>
      <c r="G5" s="51"/>
      <c r="H5" s="51"/>
      <c r="I5" s="51"/>
    </row>
    <row r="6" ht="35" customHeight="1" spans="1:9">
      <c r="A6" s="53" t="s">
        <v>334</v>
      </c>
      <c r="B6" s="54" t="s">
        <v>335</v>
      </c>
      <c r="C6" s="54"/>
      <c r="D6" s="54"/>
      <c r="E6" s="108">
        <v>4.31</v>
      </c>
      <c r="F6" s="108"/>
      <c r="G6" s="108"/>
      <c r="H6" s="108"/>
      <c r="I6" s="108"/>
    </row>
    <row r="7" ht="35" customHeight="1" spans="1:9">
      <c r="A7" s="56"/>
      <c r="B7" s="54" t="s">
        <v>336</v>
      </c>
      <c r="C7" s="54"/>
      <c r="D7" s="54"/>
      <c r="E7" s="108">
        <v>4.31</v>
      </c>
      <c r="F7" s="108"/>
      <c r="G7" s="108"/>
      <c r="H7" s="108"/>
      <c r="I7" s="108"/>
    </row>
    <row r="8" ht="35" customHeight="1" spans="1:9">
      <c r="A8" s="56"/>
      <c r="B8" s="54" t="s">
        <v>337</v>
      </c>
      <c r="C8" s="54"/>
      <c r="D8" s="54"/>
      <c r="E8" s="91"/>
      <c r="F8" s="91"/>
      <c r="G8" s="91"/>
      <c r="H8" s="91"/>
      <c r="I8" s="91"/>
    </row>
    <row r="9" ht="80" customHeight="1" spans="1:9">
      <c r="A9" s="57" t="s">
        <v>338</v>
      </c>
      <c r="B9" s="58" t="s">
        <v>339</v>
      </c>
      <c r="C9" s="58"/>
      <c r="D9" s="58"/>
      <c r="E9" s="58"/>
      <c r="F9" s="58"/>
      <c r="G9" s="58"/>
      <c r="H9" s="58"/>
      <c r="I9" s="58"/>
    </row>
    <row r="10" ht="35" customHeight="1" spans="1:9">
      <c r="A10" s="56" t="s">
        <v>340</v>
      </c>
      <c r="B10" s="109" t="s">
        <v>341</v>
      </c>
      <c r="C10" s="109" t="s">
        <v>342</v>
      </c>
      <c r="D10" s="110" t="s">
        <v>343</v>
      </c>
      <c r="E10" s="110"/>
      <c r="F10" s="110" t="s">
        <v>344</v>
      </c>
      <c r="G10" s="110"/>
      <c r="H10" s="110"/>
      <c r="I10" s="110"/>
    </row>
    <row r="11" ht="35" customHeight="1" spans="1:9">
      <c r="A11" s="56"/>
      <c r="B11" s="56" t="s">
        <v>345</v>
      </c>
      <c r="C11" s="111" t="s">
        <v>346</v>
      </c>
      <c r="D11" s="112" t="s">
        <v>347</v>
      </c>
      <c r="E11" s="113"/>
      <c r="F11" s="112" t="s">
        <v>348</v>
      </c>
      <c r="G11" s="114"/>
      <c r="H11" s="114"/>
      <c r="I11" s="113"/>
    </row>
    <row r="12" ht="35" customHeight="1" spans="1:9">
      <c r="A12" s="56"/>
      <c r="B12" s="56"/>
      <c r="C12" s="111"/>
      <c r="D12" s="112"/>
      <c r="E12" s="113"/>
      <c r="F12" s="112"/>
      <c r="G12" s="114"/>
      <c r="H12" s="114"/>
      <c r="I12" s="113"/>
    </row>
    <row r="13" ht="35" customHeight="1" spans="1:9">
      <c r="A13" s="56"/>
      <c r="B13" s="56"/>
      <c r="C13" s="110"/>
      <c r="D13" s="115"/>
      <c r="E13" s="116"/>
      <c r="F13" s="115"/>
      <c r="G13" s="117"/>
      <c r="H13" s="117"/>
      <c r="I13" s="116"/>
    </row>
    <row r="14" ht="35" customHeight="1" spans="1:9">
      <c r="A14" s="56"/>
      <c r="B14" s="56"/>
      <c r="C14" s="118" t="s">
        <v>349</v>
      </c>
      <c r="D14" s="82" t="s">
        <v>350</v>
      </c>
      <c r="E14" s="89"/>
      <c r="F14" s="82" t="s">
        <v>351</v>
      </c>
      <c r="G14" s="85"/>
      <c r="H14" s="85"/>
      <c r="I14" s="89"/>
    </row>
    <row r="15" ht="35" customHeight="1" spans="1:9">
      <c r="A15" s="56"/>
      <c r="B15" s="56"/>
      <c r="C15" s="111"/>
      <c r="D15" s="119"/>
      <c r="E15" s="120"/>
      <c r="F15" s="119"/>
      <c r="G15" s="121"/>
      <c r="H15" s="121"/>
      <c r="I15" s="120"/>
    </row>
    <row r="16" ht="35" customHeight="1" spans="1:9">
      <c r="A16" s="56"/>
      <c r="B16" s="56"/>
      <c r="C16" s="110"/>
      <c r="D16" s="77"/>
      <c r="E16" s="88"/>
      <c r="F16" s="77"/>
      <c r="G16" s="78"/>
      <c r="H16" s="78"/>
      <c r="I16" s="88"/>
    </row>
    <row r="17" ht="35" customHeight="1" spans="1:9">
      <c r="A17" s="56"/>
      <c r="B17" s="56"/>
      <c r="C17" s="111" t="s">
        <v>352</v>
      </c>
      <c r="D17" s="82" t="s">
        <v>353</v>
      </c>
      <c r="E17" s="89"/>
      <c r="F17" s="82" t="s">
        <v>354</v>
      </c>
      <c r="G17" s="85"/>
      <c r="H17" s="85"/>
      <c r="I17" s="89"/>
    </row>
    <row r="18" ht="35" customHeight="1" spans="1:9">
      <c r="A18" s="56"/>
      <c r="B18" s="56"/>
      <c r="C18" s="111"/>
      <c r="D18" s="119"/>
      <c r="E18" s="120"/>
      <c r="F18" s="119"/>
      <c r="G18" s="121"/>
      <c r="H18" s="121"/>
      <c r="I18" s="120"/>
    </row>
    <row r="19" ht="35" customHeight="1" spans="1:9">
      <c r="A19" s="56"/>
      <c r="B19" s="56"/>
      <c r="C19" s="110"/>
      <c r="D19" s="77"/>
      <c r="E19" s="88"/>
      <c r="F19" s="119"/>
      <c r="G19" s="121"/>
      <c r="H19" s="121"/>
      <c r="I19" s="120"/>
    </row>
    <row r="20" ht="35" customHeight="1" spans="1:9">
      <c r="A20" s="56"/>
      <c r="B20" s="56" t="s">
        <v>355</v>
      </c>
      <c r="C20" s="111" t="s">
        <v>356</v>
      </c>
      <c r="D20" s="82" t="s">
        <v>357</v>
      </c>
      <c r="E20" s="89"/>
      <c r="F20" s="122" t="s">
        <v>358</v>
      </c>
      <c r="G20" s="123"/>
      <c r="H20" s="123"/>
      <c r="I20" s="130"/>
    </row>
    <row r="21" ht="35" customHeight="1" spans="1:9">
      <c r="A21" s="56"/>
      <c r="B21" s="56"/>
      <c r="C21" s="111"/>
      <c r="D21" s="119"/>
      <c r="E21" s="120"/>
      <c r="F21" s="124"/>
      <c r="G21" s="125"/>
      <c r="H21" s="125"/>
      <c r="I21" s="131"/>
    </row>
    <row r="22" ht="35" customHeight="1" spans="1:9">
      <c r="A22" s="56"/>
      <c r="B22" s="56"/>
      <c r="C22" s="110"/>
      <c r="D22" s="77"/>
      <c r="E22" s="88"/>
      <c r="F22" s="126"/>
      <c r="G22" s="127"/>
      <c r="H22" s="127"/>
      <c r="I22" s="132"/>
    </row>
    <row r="23" ht="35" customHeight="1" spans="1:9">
      <c r="A23" s="56"/>
      <c r="B23" s="128" t="s">
        <v>359</v>
      </c>
      <c r="C23" s="80" t="s">
        <v>360</v>
      </c>
      <c r="D23" s="82" t="s">
        <v>361</v>
      </c>
      <c r="E23" s="85"/>
      <c r="F23" s="82" t="s">
        <v>362</v>
      </c>
      <c r="G23" s="85"/>
      <c r="H23" s="85"/>
      <c r="I23" s="89"/>
    </row>
    <row r="24" ht="35" customHeight="1" spans="1:9">
      <c r="A24" s="56"/>
      <c r="B24" s="129"/>
      <c r="C24" s="57"/>
      <c r="D24" s="119"/>
      <c r="E24" s="121"/>
      <c r="F24" s="119"/>
      <c r="G24" s="121"/>
      <c r="H24" s="121"/>
      <c r="I24" s="120"/>
    </row>
    <row r="25" ht="35" customHeight="1" spans="1:9">
      <c r="A25" s="56"/>
      <c r="B25" s="129"/>
      <c r="C25" s="80" t="s">
        <v>363</v>
      </c>
      <c r="D25" s="82" t="s">
        <v>364</v>
      </c>
      <c r="E25" s="85"/>
      <c r="F25" s="82" t="s">
        <v>365</v>
      </c>
      <c r="G25" s="85"/>
      <c r="H25" s="85"/>
      <c r="I25" s="89"/>
    </row>
    <row r="26" ht="35" customHeight="1" spans="1:9">
      <c r="A26" s="56"/>
      <c r="B26" s="129"/>
      <c r="C26" s="57"/>
      <c r="D26" s="119"/>
      <c r="E26" s="121"/>
      <c r="F26" s="119"/>
      <c r="G26" s="121"/>
      <c r="H26" s="121"/>
      <c r="I26" s="120"/>
    </row>
    <row r="27" ht="35" customHeight="1" spans="1:9">
      <c r="A27" s="56"/>
      <c r="B27" s="129"/>
      <c r="C27" s="57" t="s">
        <v>366</v>
      </c>
      <c r="D27" s="82" t="s">
        <v>367</v>
      </c>
      <c r="E27" s="85"/>
      <c r="F27" s="82" t="s">
        <v>365</v>
      </c>
      <c r="G27" s="85"/>
      <c r="H27" s="85"/>
      <c r="I27" s="89"/>
    </row>
    <row r="28" ht="35" customHeight="1" spans="1:9">
      <c r="A28" s="56"/>
      <c r="B28" s="56" t="s">
        <v>368</v>
      </c>
      <c r="C28" s="87" t="s">
        <v>369</v>
      </c>
      <c r="D28" s="61" t="s">
        <v>370</v>
      </c>
      <c r="E28" s="61"/>
      <c r="F28" s="61" t="s">
        <v>371</v>
      </c>
      <c r="G28" s="61"/>
      <c r="H28" s="61"/>
      <c r="I28" s="61"/>
    </row>
  </sheetData>
  <mergeCells count="40">
    <mergeCell ref="A3:I3"/>
    <mergeCell ref="B4:I4"/>
    <mergeCell ref="B5:I5"/>
    <mergeCell ref="B6:D6"/>
    <mergeCell ref="E6:I6"/>
    <mergeCell ref="B7:D7"/>
    <mergeCell ref="E7:I7"/>
    <mergeCell ref="B8:D8"/>
    <mergeCell ref="E8:I8"/>
    <mergeCell ref="B9:I9"/>
    <mergeCell ref="D10:E10"/>
    <mergeCell ref="F10:I10"/>
    <mergeCell ref="D27:E27"/>
    <mergeCell ref="F27:I27"/>
    <mergeCell ref="D28:E28"/>
    <mergeCell ref="F28:I28"/>
    <mergeCell ref="A6:A8"/>
    <mergeCell ref="A10:A28"/>
    <mergeCell ref="B11:B19"/>
    <mergeCell ref="B20:B22"/>
    <mergeCell ref="B23:B27"/>
    <mergeCell ref="C11:C13"/>
    <mergeCell ref="C14:C16"/>
    <mergeCell ref="C17:C19"/>
    <mergeCell ref="C20:C22"/>
    <mergeCell ref="C23:C24"/>
    <mergeCell ref="C25:C26"/>
    <mergeCell ref="A1:I2"/>
    <mergeCell ref="D11:E13"/>
    <mergeCell ref="F11:I13"/>
    <mergeCell ref="D14:E16"/>
    <mergeCell ref="F14:I16"/>
    <mergeCell ref="D17:E19"/>
    <mergeCell ref="F17:I19"/>
    <mergeCell ref="D20:E22"/>
    <mergeCell ref="F20:I22"/>
    <mergeCell ref="D23:E24"/>
    <mergeCell ref="F23:I24"/>
    <mergeCell ref="D25:E26"/>
    <mergeCell ref="F25:I2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Q16" sqref="Q16"/>
    </sheetView>
  </sheetViews>
  <sheetFormatPr defaultColWidth="9" defaultRowHeight="13.5"/>
  <cols>
    <col min="1" max="1" width="10.875" customWidth="1"/>
  </cols>
  <sheetData>
    <row r="1" ht="35" customHeight="1" spans="1:9">
      <c r="A1" s="103" t="s">
        <v>372</v>
      </c>
      <c r="B1" s="103"/>
      <c r="C1" s="103"/>
      <c r="D1" s="103"/>
      <c r="E1" s="103"/>
      <c r="F1" s="103"/>
      <c r="G1" s="103"/>
      <c r="H1" s="103"/>
      <c r="I1" s="103"/>
    </row>
    <row r="2" ht="35" customHeight="1" spans="1:9">
      <c r="A2" s="103"/>
      <c r="B2" s="103"/>
      <c r="C2" s="103"/>
      <c r="D2" s="103"/>
      <c r="E2" s="103"/>
      <c r="F2" s="103"/>
      <c r="G2" s="103"/>
      <c r="H2" s="103"/>
      <c r="I2" s="103"/>
    </row>
    <row r="3" ht="35" customHeight="1" spans="1:9">
      <c r="A3" s="104" t="s">
        <v>330</v>
      </c>
      <c r="B3" s="104"/>
      <c r="C3" s="104"/>
      <c r="D3" s="104"/>
      <c r="E3" s="104"/>
      <c r="F3" s="104"/>
      <c r="G3" s="104"/>
      <c r="H3" s="104"/>
      <c r="I3" s="104"/>
    </row>
    <row r="4" ht="35" customHeight="1" spans="1:9">
      <c r="A4" s="62" t="s">
        <v>331</v>
      </c>
      <c r="B4" s="61" t="s">
        <v>373</v>
      </c>
      <c r="C4" s="61"/>
      <c r="D4" s="61"/>
      <c r="E4" s="61"/>
      <c r="F4" s="61"/>
      <c r="G4" s="61"/>
      <c r="H4" s="61"/>
      <c r="I4" s="61"/>
    </row>
    <row r="5" ht="35" customHeight="1" spans="1:9">
      <c r="A5" s="63" t="s">
        <v>333</v>
      </c>
      <c r="B5" s="61" t="s">
        <v>0</v>
      </c>
      <c r="C5" s="61"/>
      <c r="D5" s="61"/>
      <c r="E5" s="61"/>
      <c r="F5" s="61"/>
      <c r="G5" s="61"/>
      <c r="H5" s="61"/>
      <c r="I5" s="61"/>
    </row>
    <row r="6" ht="35" customHeight="1" spans="1:9">
      <c r="A6" s="53" t="s">
        <v>334</v>
      </c>
      <c r="B6" s="53" t="s">
        <v>335</v>
      </c>
      <c r="C6" s="53"/>
      <c r="D6" s="53"/>
      <c r="E6" s="64">
        <v>71.48</v>
      </c>
      <c r="F6" s="64"/>
      <c r="G6" s="64"/>
      <c r="H6" s="64"/>
      <c r="I6" s="64"/>
    </row>
    <row r="7" ht="35" customHeight="1" spans="1:9">
      <c r="A7" s="53"/>
      <c r="B7" s="53" t="s">
        <v>336</v>
      </c>
      <c r="C7" s="53"/>
      <c r="D7" s="53"/>
      <c r="E7" s="64">
        <v>71.48</v>
      </c>
      <c r="F7" s="64"/>
      <c r="G7" s="64"/>
      <c r="H7" s="64"/>
      <c r="I7" s="64"/>
    </row>
    <row r="8" ht="35" customHeight="1" spans="1:9">
      <c r="A8" s="53"/>
      <c r="B8" s="53" t="s">
        <v>337</v>
      </c>
      <c r="C8" s="53"/>
      <c r="D8" s="53"/>
      <c r="E8" s="65" t="s">
        <v>3</v>
      </c>
      <c r="F8" s="65"/>
      <c r="G8" s="65"/>
      <c r="H8" s="65"/>
      <c r="I8" s="65"/>
    </row>
    <row r="9" ht="35" customHeight="1" spans="1:9">
      <c r="A9" s="57" t="s">
        <v>338</v>
      </c>
      <c r="B9" s="61" t="s">
        <v>374</v>
      </c>
      <c r="C9" s="61"/>
      <c r="D9" s="61"/>
      <c r="E9" s="61"/>
      <c r="F9" s="61"/>
      <c r="G9" s="61"/>
      <c r="H9" s="61"/>
      <c r="I9" s="61"/>
    </row>
    <row r="10" ht="35" customHeight="1" spans="1:9">
      <c r="A10" s="53" t="s">
        <v>340</v>
      </c>
      <c r="B10" s="59" t="s">
        <v>341</v>
      </c>
      <c r="C10" s="59" t="s">
        <v>342</v>
      </c>
      <c r="D10" s="60" t="s">
        <v>343</v>
      </c>
      <c r="E10" s="60"/>
      <c r="F10" s="69" t="s">
        <v>344</v>
      </c>
      <c r="G10" s="60"/>
      <c r="H10" s="60"/>
      <c r="I10" s="60"/>
    </row>
    <row r="11" ht="35" customHeight="1" spans="1:9">
      <c r="A11" s="53"/>
      <c r="B11" s="53" t="s">
        <v>345</v>
      </c>
      <c r="C11" s="53" t="s">
        <v>346</v>
      </c>
      <c r="D11" s="53" t="s">
        <v>375</v>
      </c>
      <c r="E11" s="53"/>
      <c r="F11" s="53" t="s">
        <v>376</v>
      </c>
      <c r="G11" s="53"/>
      <c r="H11" s="53"/>
      <c r="I11" s="53"/>
    </row>
    <row r="12" ht="35" customHeight="1" spans="1:9">
      <c r="A12" s="53"/>
      <c r="B12" s="53"/>
      <c r="C12" s="53" t="s">
        <v>349</v>
      </c>
      <c r="D12" s="61" t="s">
        <v>377</v>
      </c>
      <c r="E12" s="61"/>
      <c r="F12" s="61" t="s">
        <v>378</v>
      </c>
      <c r="G12" s="61"/>
      <c r="H12" s="61"/>
      <c r="I12" s="61"/>
    </row>
    <row r="13" ht="35" customHeight="1" spans="1:9">
      <c r="A13" s="53"/>
      <c r="B13" s="53"/>
      <c r="C13" s="53" t="s">
        <v>352</v>
      </c>
      <c r="D13" s="61" t="s">
        <v>379</v>
      </c>
      <c r="E13" s="61"/>
      <c r="F13" s="61" t="s">
        <v>380</v>
      </c>
      <c r="G13" s="61"/>
      <c r="H13" s="61"/>
      <c r="I13" s="61"/>
    </row>
    <row r="14" ht="35" customHeight="1" spans="1:9">
      <c r="A14" s="53"/>
      <c r="B14" s="53" t="s">
        <v>355</v>
      </c>
      <c r="C14" s="53" t="s">
        <v>356</v>
      </c>
      <c r="D14" s="61" t="s">
        <v>381</v>
      </c>
      <c r="E14" s="61"/>
      <c r="F14" s="62" t="s">
        <v>382</v>
      </c>
      <c r="G14" s="62"/>
      <c r="H14" s="62"/>
      <c r="I14" s="62"/>
    </row>
    <row r="15" ht="35" customHeight="1" spans="1:9">
      <c r="A15" s="53"/>
      <c r="B15" s="53" t="s">
        <v>359</v>
      </c>
      <c r="C15" s="53" t="s">
        <v>360</v>
      </c>
      <c r="D15" s="61" t="s">
        <v>383</v>
      </c>
      <c r="E15" s="61"/>
      <c r="F15" s="61" t="s">
        <v>384</v>
      </c>
      <c r="G15" s="61"/>
      <c r="H15" s="61"/>
      <c r="I15" s="61"/>
    </row>
    <row r="16" ht="35" customHeight="1" spans="1:9">
      <c r="A16" s="53"/>
      <c r="B16" s="53"/>
      <c r="C16" s="53" t="s">
        <v>363</v>
      </c>
      <c r="D16" s="61" t="s">
        <v>385</v>
      </c>
      <c r="E16" s="61"/>
      <c r="F16" s="61" t="s">
        <v>386</v>
      </c>
      <c r="G16" s="61"/>
      <c r="H16" s="61"/>
      <c r="I16" s="61"/>
    </row>
    <row r="17" ht="35" customHeight="1" spans="1:9">
      <c r="A17" s="53"/>
      <c r="B17" s="53"/>
      <c r="C17" s="53" t="s">
        <v>366</v>
      </c>
      <c r="D17" s="61" t="s">
        <v>387</v>
      </c>
      <c r="E17" s="61"/>
      <c r="F17" s="61" t="s">
        <v>388</v>
      </c>
      <c r="G17" s="61"/>
      <c r="H17" s="61"/>
      <c r="I17" s="61"/>
    </row>
    <row r="18" ht="35" customHeight="1" spans="1:9">
      <c r="A18" s="53"/>
      <c r="B18" s="53" t="s">
        <v>368</v>
      </c>
      <c r="C18" s="53" t="s">
        <v>369</v>
      </c>
      <c r="D18" s="61" t="s">
        <v>389</v>
      </c>
      <c r="E18" s="61"/>
      <c r="F18" s="61" t="s">
        <v>386</v>
      </c>
      <c r="G18" s="61"/>
      <c r="H18" s="61"/>
      <c r="I18" s="61"/>
    </row>
    <row r="19" ht="35" customHeight="1" spans="1:9">
      <c r="A19" s="105"/>
      <c r="B19" s="106"/>
      <c r="C19" s="106"/>
      <c r="D19" s="106"/>
      <c r="E19" s="106"/>
      <c r="F19" s="106"/>
      <c r="G19" s="106"/>
      <c r="H19" s="106"/>
      <c r="I19" s="106"/>
    </row>
  </sheetData>
  <mergeCells count="33">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10:A18"/>
    <mergeCell ref="B11:B13"/>
    <mergeCell ref="B15:B17"/>
    <mergeCell ref="A1:I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3" workbookViewId="0">
      <selection activeCell="A4" sqref="A$1:A$1048576"/>
    </sheetView>
  </sheetViews>
  <sheetFormatPr defaultColWidth="9" defaultRowHeight="13.5"/>
  <cols>
    <col min="1" max="1" width="12.2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50" t="s">
        <v>331</v>
      </c>
      <c r="B4" s="51" t="s">
        <v>390</v>
      </c>
      <c r="C4" s="51"/>
      <c r="D4" s="51"/>
      <c r="E4" s="51"/>
      <c r="F4" s="51"/>
      <c r="G4" s="51"/>
      <c r="H4" s="51"/>
      <c r="I4" s="51"/>
    </row>
    <row r="5" ht="35" customHeight="1" spans="1:9">
      <c r="A5" s="52" t="s">
        <v>333</v>
      </c>
      <c r="B5" s="51" t="s">
        <v>391</v>
      </c>
      <c r="C5" s="51"/>
      <c r="D5" s="51"/>
      <c r="E5" s="51"/>
      <c r="F5" s="51"/>
      <c r="G5" s="51"/>
      <c r="H5" s="51"/>
      <c r="I5" s="51"/>
    </row>
    <row r="6" ht="35" customHeight="1" spans="1:9">
      <c r="A6" s="53" t="s">
        <v>334</v>
      </c>
      <c r="B6" s="54" t="s">
        <v>335</v>
      </c>
      <c r="C6" s="54"/>
      <c r="D6" s="54"/>
      <c r="E6" s="102">
        <v>30</v>
      </c>
      <c r="F6" s="102"/>
      <c r="G6" s="102"/>
      <c r="H6" s="102"/>
      <c r="I6" s="102"/>
    </row>
    <row r="7" ht="35" customHeight="1" spans="1:9">
      <c r="A7" s="56"/>
      <c r="B7" s="54" t="s">
        <v>336</v>
      </c>
      <c r="C7" s="54"/>
      <c r="D7" s="54"/>
      <c r="E7" s="102">
        <v>30</v>
      </c>
      <c r="F7" s="102"/>
      <c r="G7" s="102"/>
      <c r="H7" s="102"/>
      <c r="I7" s="102"/>
    </row>
    <row r="8" ht="35" customHeight="1" spans="1:9">
      <c r="A8" s="56"/>
      <c r="B8" s="54" t="s">
        <v>337</v>
      </c>
      <c r="C8" s="54"/>
      <c r="D8" s="54"/>
      <c r="E8" s="102">
        <v>0</v>
      </c>
      <c r="F8" s="102"/>
      <c r="G8" s="102"/>
      <c r="H8" s="102"/>
      <c r="I8" s="102"/>
    </row>
    <row r="9" ht="35" customHeight="1" spans="1:9">
      <c r="A9" s="57" t="s">
        <v>338</v>
      </c>
      <c r="B9" s="58" t="s">
        <v>392</v>
      </c>
      <c r="C9" s="58"/>
      <c r="D9" s="58"/>
      <c r="E9" s="58"/>
      <c r="F9" s="58"/>
      <c r="G9" s="58"/>
      <c r="H9" s="58"/>
      <c r="I9" s="58"/>
    </row>
    <row r="10" ht="35" customHeight="1" spans="1:9">
      <c r="A10" s="56" t="s">
        <v>340</v>
      </c>
      <c r="B10" s="59" t="s">
        <v>341</v>
      </c>
      <c r="C10" s="59" t="s">
        <v>342</v>
      </c>
      <c r="D10" s="60" t="s">
        <v>343</v>
      </c>
      <c r="E10" s="60"/>
      <c r="F10" s="60" t="s">
        <v>344</v>
      </c>
      <c r="G10" s="60"/>
      <c r="H10" s="60"/>
      <c r="I10" s="60"/>
    </row>
    <row r="11" ht="35" customHeight="1" spans="1:9">
      <c r="A11" s="56"/>
      <c r="B11" s="53" t="s">
        <v>345</v>
      </c>
      <c r="C11" s="53" t="s">
        <v>346</v>
      </c>
      <c r="D11" s="53" t="s">
        <v>393</v>
      </c>
      <c r="E11" s="53"/>
      <c r="F11" s="57" t="s">
        <v>394</v>
      </c>
      <c r="G11" s="72"/>
      <c r="H11" s="72"/>
      <c r="I11" s="71"/>
    </row>
    <row r="12" ht="35" customHeight="1" spans="1:9">
      <c r="A12" s="56"/>
      <c r="B12" s="53"/>
      <c r="C12" s="53" t="s">
        <v>349</v>
      </c>
      <c r="D12" s="61" t="s">
        <v>395</v>
      </c>
      <c r="E12" s="61"/>
      <c r="F12" s="74" t="s">
        <v>396</v>
      </c>
      <c r="G12" s="76"/>
      <c r="H12" s="76"/>
      <c r="I12" s="75"/>
    </row>
    <row r="13" ht="35" customHeight="1" spans="1:9">
      <c r="A13" s="56"/>
      <c r="B13" s="53"/>
      <c r="C13" s="53"/>
      <c r="D13" s="61" t="s">
        <v>397</v>
      </c>
      <c r="E13" s="61"/>
      <c r="F13" s="74" t="s">
        <v>398</v>
      </c>
      <c r="G13" s="76"/>
      <c r="H13" s="76"/>
      <c r="I13" s="75"/>
    </row>
    <row r="14" ht="35" customHeight="1" spans="1:9">
      <c r="A14" s="56"/>
      <c r="B14" s="53"/>
      <c r="C14" s="53" t="s">
        <v>352</v>
      </c>
      <c r="D14" s="61" t="s">
        <v>399</v>
      </c>
      <c r="E14" s="61"/>
      <c r="F14" s="74" t="s">
        <v>398</v>
      </c>
      <c r="G14" s="76"/>
      <c r="H14" s="76"/>
      <c r="I14" s="75"/>
    </row>
    <row r="15" ht="35" customHeight="1" spans="1:9">
      <c r="A15" s="56"/>
      <c r="B15" s="53" t="s">
        <v>355</v>
      </c>
      <c r="C15" s="53" t="s">
        <v>356</v>
      </c>
      <c r="D15" s="61" t="s">
        <v>400</v>
      </c>
      <c r="E15" s="61"/>
      <c r="F15" s="62" t="s">
        <v>401</v>
      </c>
      <c r="G15" s="62"/>
      <c r="H15" s="62"/>
      <c r="I15" s="62"/>
    </row>
    <row r="16" ht="35" customHeight="1" spans="1:9">
      <c r="A16" s="92"/>
      <c r="B16" s="56" t="s">
        <v>359</v>
      </c>
      <c r="C16" s="53" t="s">
        <v>360</v>
      </c>
      <c r="D16" s="61" t="s">
        <v>402</v>
      </c>
      <c r="E16" s="61"/>
      <c r="F16" s="81" t="s">
        <v>384</v>
      </c>
      <c r="G16" s="81"/>
      <c r="H16" s="81"/>
      <c r="I16" s="81"/>
    </row>
    <row r="17" ht="35" customHeight="1" spans="1:9">
      <c r="A17" s="92"/>
      <c r="B17" s="56"/>
      <c r="C17" s="53" t="s">
        <v>366</v>
      </c>
      <c r="D17" s="61" t="s">
        <v>403</v>
      </c>
      <c r="E17" s="61"/>
      <c r="F17" s="82" t="s">
        <v>404</v>
      </c>
      <c r="G17" s="85"/>
      <c r="H17" s="85"/>
      <c r="I17" s="89"/>
    </row>
    <row r="18" ht="35" customHeight="1" spans="1:9">
      <c r="A18" s="92"/>
      <c r="B18" s="56" t="s">
        <v>368</v>
      </c>
      <c r="C18" s="53" t="s">
        <v>369</v>
      </c>
      <c r="D18" s="61" t="s">
        <v>405</v>
      </c>
      <c r="E18" s="61"/>
      <c r="F18" s="50" t="s">
        <v>396</v>
      </c>
      <c r="G18" s="50"/>
      <c r="H18" s="50"/>
      <c r="I18" s="50"/>
    </row>
  </sheetData>
  <mergeCells count="34">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10:A18"/>
    <mergeCell ref="B11:B14"/>
    <mergeCell ref="B16:B17"/>
    <mergeCell ref="C12:C13"/>
    <mergeCell ref="A1:I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7" workbookViewId="0">
      <selection activeCell="T9" sqref="T9"/>
    </sheetView>
  </sheetViews>
  <sheetFormatPr defaultColWidth="9" defaultRowHeight="13.5"/>
  <cols>
    <col min="1" max="1" width="13.87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50" t="s">
        <v>331</v>
      </c>
      <c r="B4" s="51" t="s">
        <v>406</v>
      </c>
      <c r="C4" s="51"/>
      <c r="D4" s="51"/>
      <c r="E4" s="51"/>
      <c r="F4" s="51"/>
      <c r="G4" s="51"/>
      <c r="H4" s="51"/>
      <c r="I4" s="51"/>
    </row>
    <row r="5" ht="35" customHeight="1" spans="1:9">
      <c r="A5" s="52" t="s">
        <v>333</v>
      </c>
      <c r="B5" s="51" t="s">
        <v>0</v>
      </c>
      <c r="C5" s="51"/>
      <c r="D5" s="51"/>
      <c r="E5" s="51"/>
      <c r="F5" s="51"/>
      <c r="G5" s="51"/>
      <c r="H5" s="51"/>
      <c r="I5" s="51"/>
    </row>
    <row r="6" ht="35" customHeight="1" spans="1:9">
      <c r="A6" s="53" t="s">
        <v>334</v>
      </c>
      <c r="B6" s="54" t="s">
        <v>335</v>
      </c>
      <c r="C6" s="54"/>
      <c r="D6" s="54"/>
      <c r="E6" s="100">
        <v>21.14</v>
      </c>
      <c r="F6" s="100"/>
      <c r="G6" s="100"/>
      <c r="H6" s="100"/>
      <c r="I6" s="100"/>
    </row>
    <row r="7" ht="35" customHeight="1" spans="1:9">
      <c r="A7" s="56"/>
      <c r="B7" s="54" t="s">
        <v>336</v>
      </c>
      <c r="C7" s="54"/>
      <c r="D7" s="54"/>
      <c r="E7" s="100">
        <v>21.14</v>
      </c>
      <c r="F7" s="100"/>
      <c r="G7" s="100"/>
      <c r="H7" s="100"/>
      <c r="I7" s="100"/>
    </row>
    <row r="8" ht="35" customHeight="1" spans="1:9">
      <c r="A8" s="56"/>
      <c r="B8" s="54" t="s">
        <v>337</v>
      </c>
      <c r="C8" s="54"/>
      <c r="D8" s="54"/>
      <c r="E8" s="101">
        <v>0</v>
      </c>
      <c r="F8" s="101"/>
      <c r="G8" s="101"/>
      <c r="H8" s="101"/>
      <c r="I8" s="101"/>
    </row>
    <row r="9" ht="56" customHeight="1" spans="1:9">
      <c r="A9" s="53" t="s">
        <v>338</v>
      </c>
      <c r="B9" s="96" t="s">
        <v>407</v>
      </c>
      <c r="C9" s="96"/>
      <c r="D9" s="96"/>
      <c r="E9" s="96"/>
      <c r="F9" s="96"/>
      <c r="G9" s="96"/>
      <c r="H9" s="96"/>
      <c r="I9" s="96"/>
    </row>
    <row r="10" ht="35" customHeight="1" spans="1:9">
      <c r="A10" s="56" t="s">
        <v>340</v>
      </c>
      <c r="B10" s="62" t="s">
        <v>341</v>
      </c>
      <c r="C10" s="62" t="s">
        <v>342</v>
      </c>
      <c r="D10" s="53" t="s">
        <v>343</v>
      </c>
      <c r="E10" s="53"/>
      <c r="F10" s="53" t="s">
        <v>344</v>
      </c>
      <c r="G10" s="53"/>
      <c r="H10" s="53"/>
      <c r="I10" s="53"/>
    </row>
    <row r="11" ht="35" customHeight="1" spans="1:9">
      <c r="A11" s="56"/>
      <c r="B11" s="53" t="s">
        <v>345</v>
      </c>
      <c r="C11" s="53" t="s">
        <v>346</v>
      </c>
      <c r="D11" s="53" t="s">
        <v>408</v>
      </c>
      <c r="E11" s="53"/>
      <c r="F11" s="53" t="s">
        <v>409</v>
      </c>
      <c r="G11" s="53"/>
      <c r="H11" s="53"/>
      <c r="I11" s="53"/>
    </row>
    <row r="12" ht="35" customHeight="1" spans="1:9">
      <c r="A12" s="56"/>
      <c r="B12" s="53"/>
      <c r="C12" s="53"/>
      <c r="D12" s="53" t="s">
        <v>410</v>
      </c>
      <c r="E12" s="53"/>
      <c r="F12" s="53" t="s">
        <v>409</v>
      </c>
      <c r="G12" s="53"/>
      <c r="H12" s="53"/>
      <c r="I12" s="53"/>
    </row>
    <row r="13" ht="35" customHeight="1" spans="1:9">
      <c r="A13" s="56"/>
      <c r="B13" s="53"/>
      <c r="C13" s="53" t="s">
        <v>349</v>
      </c>
      <c r="D13" s="61" t="s">
        <v>411</v>
      </c>
      <c r="E13" s="61"/>
      <c r="F13" s="61" t="s">
        <v>412</v>
      </c>
      <c r="G13" s="61"/>
      <c r="H13" s="61"/>
      <c r="I13" s="61"/>
    </row>
    <row r="14" ht="35" customHeight="1" spans="1:9">
      <c r="A14" s="56"/>
      <c r="B14" s="53"/>
      <c r="C14" s="53"/>
      <c r="D14" s="61" t="s">
        <v>413</v>
      </c>
      <c r="E14" s="61"/>
      <c r="F14" s="61" t="s">
        <v>412</v>
      </c>
      <c r="G14" s="61"/>
      <c r="H14" s="61"/>
      <c r="I14" s="61"/>
    </row>
    <row r="15" ht="35" customHeight="1" spans="1:9">
      <c r="A15" s="56"/>
      <c r="B15" s="53"/>
      <c r="C15" s="53"/>
      <c r="D15" s="61" t="s">
        <v>414</v>
      </c>
      <c r="E15" s="61"/>
      <c r="F15" s="61" t="s">
        <v>412</v>
      </c>
      <c r="G15" s="61"/>
      <c r="H15" s="61"/>
      <c r="I15" s="61"/>
    </row>
    <row r="16" ht="35" customHeight="1" spans="1:9">
      <c r="A16" s="56"/>
      <c r="B16" s="53"/>
      <c r="C16" s="53" t="s">
        <v>352</v>
      </c>
      <c r="D16" s="61" t="s">
        <v>415</v>
      </c>
      <c r="E16" s="61"/>
      <c r="F16" s="61" t="s">
        <v>412</v>
      </c>
      <c r="G16" s="61"/>
      <c r="H16" s="61"/>
      <c r="I16" s="61"/>
    </row>
    <row r="17" ht="35" customHeight="1" spans="1:9">
      <c r="A17" s="56"/>
      <c r="B17" s="53" t="s">
        <v>355</v>
      </c>
      <c r="C17" s="53" t="s">
        <v>356</v>
      </c>
      <c r="D17" s="61" t="s">
        <v>416</v>
      </c>
      <c r="E17" s="61"/>
      <c r="F17" s="61" t="s">
        <v>417</v>
      </c>
      <c r="G17" s="61"/>
      <c r="H17" s="61"/>
      <c r="I17" s="61"/>
    </row>
    <row r="18" ht="35" customHeight="1" spans="1:9">
      <c r="A18" s="92"/>
      <c r="B18" s="56" t="s">
        <v>359</v>
      </c>
      <c r="C18" s="53" t="s">
        <v>360</v>
      </c>
      <c r="D18" s="61" t="s">
        <v>418</v>
      </c>
      <c r="E18" s="61"/>
      <c r="F18" s="61" t="s">
        <v>419</v>
      </c>
      <c r="G18" s="61"/>
      <c r="H18" s="61"/>
      <c r="I18" s="61"/>
    </row>
    <row r="19" ht="35" customHeight="1" spans="1:9">
      <c r="A19" s="92"/>
      <c r="B19" s="56"/>
      <c r="C19" s="53" t="s">
        <v>363</v>
      </c>
      <c r="D19" s="61" t="s">
        <v>420</v>
      </c>
      <c r="E19" s="61"/>
      <c r="F19" s="61" t="s">
        <v>412</v>
      </c>
      <c r="G19" s="61"/>
      <c r="H19" s="61"/>
      <c r="I19" s="61"/>
    </row>
    <row r="20" ht="35" customHeight="1" spans="1:9">
      <c r="A20" s="92"/>
      <c r="B20" s="56"/>
      <c r="C20" s="53" t="s">
        <v>366</v>
      </c>
      <c r="D20" s="61" t="s">
        <v>421</v>
      </c>
      <c r="E20" s="61"/>
      <c r="F20" s="61" t="s">
        <v>412</v>
      </c>
      <c r="G20" s="61"/>
      <c r="H20" s="61"/>
      <c r="I20" s="61"/>
    </row>
    <row r="21" ht="35" customHeight="1" spans="1:9">
      <c r="A21" s="92"/>
      <c r="B21" s="56" t="s">
        <v>368</v>
      </c>
      <c r="C21" s="53" t="s">
        <v>369</v>
      </c>
      <c r="D21" s="61" t="s">
        <v>370</v>
      </c>
      <c r="E21" s="61"/>
      <c r="F21" s="61" t="s">
        <v>422</v>
      </c>
      <c r="G21" s="61"/>
      <c r="H21" s="61"/>
      <c r="I21" s="61"/>
    </row>
  </sheetData>
  <mergeCells count="41">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6:A8"/>
    <mergeCell ref="A10:A21"/>
    <mergeCell ref="B11:B16"/>
    <mergeCell ref="B18:B20"/>
    <mergeCell ref="C11:C12"/>
    <mergeCell ref="C13:C15"/>
    <mergeCell ref="A1:I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S9" sqref="S9"/>
    </sheetView>
  </sheetViews>
  <sheetFormatPr defaultColWidth="9" defaultRowHeight="13.5"/>
  <cols>
    <col min="1" max="1" width="12.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50" t="s">
        <v>331</v>
      </c>
      <c r="B4" s="51" t="s">
        <v>423</v>
      </c>
      <c r="C4" s="51"/>
      <c r="D4" s="51"/>
      <c r="E4" s="51"/>
      <c r="F4" s="51"/>
      <c r="G4" s="51"/>
      <c r="H4" s="51"/>
      <c r="I4" s="51"/>
    </row>
    <row r="5" ht="35" customHeight="1" spans="1:9">
      <c r="A5" s="52" t="s">
        <v>333</v>
      </c>
      <c r="B5" s="51" t="s">
        <v>0</v>
      </c>
      <c r="C5" s="51"/>
      <c r="D5" s="51"/>
      <c r="E5" s="51"/>
      <c r="F5" s="51"/>
      <c r="G5" s="51"/>
      <c r="H5" s="51"/>
      <c r="I5" s="51"/>
    </row>
    <row r="6" ht="35" customHeight="1" spans="1:9">
      <c r="A6" s="53" t="s">
        <v>334</v>
      </c>
      <c r="B6" s="54" t="s">
        <v>335</v>
      </c>
      <c r="C6" s="54"/>
      <c r="D6" s="54"/>
      <c r="E6" s="99">
        <v>14.8352</v>
      </c>
      <c r="F6" s="99"/>
      <c r="G6" s="99"/>
      <c r="H6" s="99"/>
      <c r="I6" s="99"/>
    </row>
    <row r="7" ht="35" customHeight="1" spans="1:9">
      <c r="A7" s="56"/>
      <c r="B7" s="54" t="s">
        <v>336</v>
      </c>
      <c r="C7" s="54"/>
      <c r="D7" s="54"/>
      <c r="E7" s="99">
        <v>14.8352</v>
      </c>
      <c r="F7" s="99"/>
      <c r="G7" s="99"/>
      <c r="H7" s="99"/>
      <c r="I7" s="99"/>
    </row>
    <row r="8" ht="35" customHeight="1" spans="1:9">
      <c r="A8" s="56"/>
      <c r="B8" s="54" t="s">
        <v>337</v>
      </c>
      <c r="C8" s="54"/>
      <c r="D8" s="54"/>
      <c r="E8" s="99">
        <v>0</v>
      </c>
      <c r="F8" s="99"/>
      <c r="G8" s="99"/>
      <c r="H8" s="99"/>
      <c r="I8" s="99"/>
    </row>
    <row r="9" ht="57" customHeight="1" spans="1:9">
      <c r="A9" s="57" t="s">
        <v>338</v>
      </c>
      <c r="B9" s="58" t="s">
        <v>424</v>
      </c>
      <c r="C9" s="58"/>
      <c r="D9" s="58"/>
      <c r="E9" s="58"/>
      <c r="F9" s="58"/>
      <c r="G9" s="58"/>
      <c r="H9" s="58"/>
      <c r="I9" s="58"/>
    </row>
    <row r="10" ht="35" customHeight="1" spans="1:9">
      <c r="A10" s="56" t="s">
        <v>340</v>
      </c>
      <c r="B10" s="62" t="s">
        <v>341</v>
      </c>
      <c r="C10" s="62" t="s">
        <v>342</v>
      </c>
      <c r="D10" s="53" t="s">
        <v>343</v>
      </c>
      <c r="E10" s="53"/>
      <c r="F10" s="53" t="s">
        <v>344</v>
      </c>
      <c r="G10" s="53"/>
      <c r="H10" s="53"/>
      <c r="I10" s="53"/>
    </row>
    <row r="11" ht="35" customHeight="1" spans="1:9">
      <c r="A11" s="56"/>
      <c r="B11" s="53" t="s">
        <v>345</v>
      </c>
      <c r="C11" s="53" t="s">
        <v>346</v>
      </c>
      <c r="D11" s="53" t="s">
        <v>425</v>
      </c>
      <c r="E11" s="53"/>
      <c r="F11" s="53" t="s">
        <v>426</v>
      </c>
      <c r="G11" s="53"/>
      <c r="H11" s="53"/>
      <c r="I11" s="53"/>
    </row>
    <row r="12" ht="35" customHeight="1" spans="1:9">
      <c r="A12" s="56"/>
      <c r="B12" s="53"/>
      <c r="C12" s="53"/>
      <c r="D12" s="53" t="s">
        <v>427</v>
      </c>
      <c r="E12" s="53"/>
      <c r="F12" s="53" t="s">
        <v>428</v>
      </c>
      <c r="G12" s="53"/>
      <c r="H12" s="53"/>
      <c r="I12" s="53"/>
    </row>
    <row r="13" ht="35" customHeight="1" spans="1:9">
      <c r="A13" s="56"/>
      <c r="B13" s="53"/>
      <c r="C13" s="53" t="s">
        <v>349</v>
      </c>
      <c r="D13" s="61" t="s">
        <v>411</v>
      </c>
      <c r="E13" s="61"/>
      <c r="F13" s="61" t="s">
        <v>412</v>
      </c>
      <c r="G13" s="61"/>
      <c r="H13" s="61"/>
      <c r="I13" s="61"/>
    </row>
    <row r="14" ht="35" customHeight="1" spans="1:9">
      <c r="A14" s="56"/>
      <c r="B14" s="53"/>
      <c r="C14" s="53"/>
      <c r="D14" s="61" t="s">
        <v>414</v>
      </c>
      <c r="E14" s="61"/>
      <c r="F14" s="61" t="s">
        <v>412</v>
      </c>
      <c r="G14" s="61"/>
      <c r="H14" s="61"/>
      <c r="I14" s="61"/>
    </row>
    <row r="15" ht="35" customHeight="1" spans="1:9">
      <c r="A15" s="56"/>
      <c r="B15" s="53"/>
      <c r="C15" s="53"/>
      <c r="D15" s="61" t="s">
        <v>413</v>
      </c>
      <c r="E15" s="61"/>
      <c r="F15" s="61" t="s">
        <v>412</v>
      </c>
      <c r="G15" s="61"/>
      <c r="H15" s="61"/>
      <c r="I15" s="61"/>
    </row>
    <row r="16" ht="35" customHeight="1" spans="1:9">
      <c r="A16" s="56"/>
      <c r="B16" s="53"/>
      <c r="C16" s="53" t="s">
        <v>352</v>
      </c>
      <c r="D16" s="61" t="s">
        <v>415</v>
      </c>
      <c r="E16" s="61"/>
      <c r="F16" s="61" t="s">
        <v>412</v>
      </c>
      <c r="G16" s="61"/>
      <c r="H16" s="61"/>
      <c r="I16" s="61"/>
    </row>
    <row r="17" ht="35" customHeight="1" spans="1:9">
      <c r="A17" s="56"/>
      <c r="B17" s="53" t="s">
        <v>355</v>
      </c>
      <c r="C17" s="53" t="s">
        <v>356</v>
      </c>
      <c r="D17" s="61" t="s">
        <v>416</v>
      </c>
      <c r="E17" s="61"/>
      <c r="F17" s="61" t="s">
        <v>429</v>
      </c>
      <c r="G17" s="61"/>
      <c r="H17" s="61"/>
      <c r="I17" s="61"/>
    </row>
    <row r="18" ht="35" customHeight="1" spans="1:9">
      <c r="A18" s="92"/>
      <c r="B18" s="56" t="s">
        <v>359</v>
      </c>
      <c r="C18" s="53" t="s">
        <v>360</v>
      </c>
      <c r="D18" s="61" t="s">
        <v>418</v>
      </c>
      <c r="E18" s="61"/>
      <c r="F18" s="61" t="s">
        <v>412</v>
      </c>
      <c r="G18" s="61"/>
      <c r="H18" s="61"/>
      <c r="I18" s="61"/>
    </row>
    <row r="19" ht="35" customHeight="1" spans="1:9">
      <c r="A19" s="92"/>
      <c r="B19" s="56"/>
      <c r="C19" s="53" t="s">
        <v>363</v>
      </c>
      <c r="D19" s="61" t="s">
        <v>420</v>
      </c>
      <c r="E19" s="61"/>
      <c r="F19" s="61" t="s">
        <v>412</v>
      </c>
      <c r="G19" s="61"/>
      <c r="H19" s="61"/>
      <c r="I19" s="61"/>
    </row>
    <row r="20" ht="35" customHeight="1" spans="1:9">
      <c r="A20" s="92"/>
      <c r="B20" s="56"/>
      <c r="C20" s="53" t="s">
        <v>366</v>
      </c>
      <c r="D20" s="61" t="s">
        <v>421</v>
      </c>
      <c r="E20" s="61"/>
      <c r="F20" s="61" t="s">
        <v>412</v>
      </c>
      <c r="G20" s="61"/>
      <c r="H20" s="61"/>
      <c r="I20" s="61"/>
    </row>
    <row r="21" ht="35" customHeight="1" spans="1:9">
      <c r="A21" s="92"/>
      <c r="B21" s="56" t="s">
        <v>368</v>
      </c>
      <c r="C21" s="53" t="s">
        <v>369</v>
      </c>
      <c r="D21" s="61" t="s">
        <v>370</v>
      </c>
      <c r="E21" s="61"/>
      <c r="F21" s="61" t="s">
        <v>422</v>
      </c>
      <c r="G21" s="61"/>
      <c r="H21" s="61"/>
      <c r="I21" s="61"/>
    </row>
  </sheetData>
  <mergeCells count="41">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6:A8"/>
    <mergeCell ref="A10:A21"/>
    <mergeCell ref="B11:B16"/>
    <mergeCell ref="B18:B20"/>
    <mergeCell ref="C11:C12"/>
    <mergeCell ref="C13:C15"/>
    <mergeCell ref="A1:I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L10" sqref="L10"/>
    </sheetView>
  </sheetViews>
  <sheetFormatPr defaultColWidth="9" defaultRowHeight="13.5"/>
  <cols>
    <col min="1" max="1" width="13.7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50" t="s">
        <v>331</v>
      </c>
      <c r="B4" s="51" t="s">
        <v>430</v>
      </c>
      <c r="C4" s="51"/>
      <c r="D4" s="51"/>
      <c r="E4" s="51"/>
      <c r="F4" s="51"/>
      <c r="G4" s="51"/>
      <c r="H4" s="51"/>
      <c r="I4" s="51"/>
    </row>
    <row r="5" ht="35" customHeight="1" spans="1:9">
      <c r="A5" s="52" t="s">
        <v>333</v>
      </c>
      <c r="B5" s="51" t="s">
        <v>0</v>
      </c>
      <c r="C5" s="51"/>
      <c r="D5" s="51"/>
      <c r="E5" s="51"/>
      <c r="F5" s="51"/>
      <c r="G5" s="51"/>
      <c r="H5" s="51"/>
      <c r="I5" s="51"/>
    </row>
    <row r="6" ht="35" customHeight="1" spans="1:9">
      <c r="A6" s="53" t="s">
        <v>334</v>
      </c>
      <c r="B6" s="54" t="s">
        <v>335</v>
      </c>
      <c r="C6" s="54"/>
      <c r="D6" s="54"/>
      <c r="E6" s="97">
        <v>19.8094</v>
      </c>
      <c r="F6" s="97"/>
      <c r="G6" s="97"/>
      <c r="H6" s="97"/>
      <c r="I6" s="97"/>
    </row>
    <row r="7" ht="35" customHeight="1" spans="1:9">
      <c r="A7" s="56"/>
      <c r="B7" s="54" t="s">
        <v>336</v>
      </c>
      <c r="C7" s="54"/>
      <c r="D7" s="54"/>
      <c r="E7" s="97">
        <v>19.8094</v>
      </c>
      <c r="F7" s="97"/>
      <c r="G7" s="97"/>
      <c r="H7" s="97"/>
      <c r="I7" s="97"/>
    </row>
    <row r="8" ht="35" customHeight="1" spans="1:9">
      <c r="A8" s="56"/>
      <c r="B8" s="54" t="s">
        <v>337</v>
      </c>
      <c r="C8" s="54"/>
      <c r="D8" s="54"/>
      <c r="E8" s="55">
        <v>0</v>
      </c>
      <c r="F8" s="55"/>
      <c r="G8" s="55"/>
      <c r="H8" s="55"/>
      <c r="I8" s="55"/>
    </row>
    <row r="9" ht="35" customHeight="1" spans="1:9">
      <c r="A9" s="57" t="s">
        <v>338</v>
      </c>
      <c r="B9" s="58" t="s">
        <v>431</v>
      </c>
      <c r="C9" s="58"/>
      <c r="D9" s="58"/>
      <c r="E9" s="58"/>
      <c r="F9" s="58"/>
      <c r="G9" s="58"/>
      <c r="H9" s="58"/>
      <c r="I9" s="58"/>
    </row>
    <row r="10" ht="35" customHeight="1" spans="1:9">
      <c r="A10" s="53" t="s">
        <v>340</v>
      </c>
      <c r="B10" s="62" t="s">
        <v>341</v>
      </c>
      <c r="C10" s="62" t="s">
        <v>342</v>
      </c>
      <c r="D10" s="53" t="s">
        <v>343</v>
      </c>
      <c r="E10" s="53"/>
      <c r="F10" s="60" t="s">
        <v>344</v>
      </c>
      <c r="G10" s="60"/>
      <c r="H10" s="60"/>
      <c r="I10" s="60"/>
    </row>
    <row r="11" ht="35" customHeight="1" spans="1:9">
      <c r="A11" s="53"/>
      <c r="B11" s="53" t="s">
        <v>345</v>
      </c>
      <c r="C11" s="53" t="s">
        <v>346</v>
      </c>
      <c r="D11" s="53" t="s">
        <v>408</v>
      </c>
      <c r="E11" s="53"/>
      <c r="F11" s="57" t="s">
        <v>409</v>
      </c>
      <c r="G11" s="72"/>
      <c r="H11" s="72"/>
      <c r="I11" s="71"/>
    </row>
    <row r="12" ht="35" customHeight="1" spans="1:9">
      <c r="A12" s="53"/>
      <c r="B12" s="53"/>
      <c r="C12" s="53"/>
      <c r="D12" s="53" t="s">
        <v>410</v>
      </c>
      <c r="E12" s="53"/>
      <c r="F12" s="57" t="s">
        <v>409</v>
      </c>
      <c r="G12" s="72"/>
      <c r="H12" s="72"/>
      <c r="I12" s="71"/>
    </row>
    <row r="13" ht="35" customHeight="1" spans="1:9">
      <c r="A13" s="53"/>
      <c r="B13" s="53"/>
      <c r="C13" s="53" t="s">
        <v>349</v>
      </c>
      <c r="D13" s="61" t="s">
        <v>411</v>
      </c>
      <c r="E13" s="61"/>
      <c r="F13" s="74" t="s">
        <v>412</v>
      </c>
      <c r="G13" s="76"/>
      <c r="H13" s="76"/>
      <c r="I13" s="75"/>
    </row>
    <row r="14" ht="35" customHeight="1" spans="1:9">
      <c r="A14" s="53"/>
      <c r="B14" s="53"/>
      <c r="C14" s="53"/>
      <c r="D14" s="61" t="s">
        <v>414</v>
      </c>
      <c r="E14" s="61"/>
      <c r="F14" s="74" t="s">
        <v>412</v>
      </c>
      <c r="G14" s="76"/>
      <c r="H14" s="76"/>
      <c r="I14" s="75"/>
    </row>
    <row r="15" ht="35" customHeight="1" spans="1:9">
      <c r="A15" s="53"/>
      <c r="B15" s="53"/>
      <c r="C15" s="53"/>
      <c r="D15" s="61" t="s">
        <v>413</v>
      </c>
      <c r="E15" s="61"/>
      <c r="F15" s="74" t="s">
        <v>412</v>
      </c>
      <c r="G15" s="76"/>
      <c r="H15" s="76"/>
      <c r="I15" s="75"/>
    </row>
    <row r="16" ht="35" customHeight="1" spans="1:9">
      <c r="A16" s="53"/>
      <c r="B16" s="53"/>
      <c r="C16" s="53" t="s">
        <v>352</v>
      </c>
      <c r="D16" s="61" t="s">
        <v>415</v>
      </c>
      <c r="E16" s="61"/>
      <c r="F16" s="74" t="s">
        <v>412</v>
      </c>
      <c r="G16" s="76"/>
      <c r="H16" s="76"/>
      <c r="I16" s="75"/>
    </row>
    <row r="17" ht="35" customHeight="1" spans="1:9">
      <c r="A17" s="53"/>
      <c r="B17" s="53" t="s">
        <v>355</v>
      </c>
      <c r="C17" s="53" t="s">
        <v>356</v>
      </c>
      <c r="D17" s="61" t="s">
        <v>416</v>
      </c>
      <c r="E17" s="61"/>
      <c r="F17" s="98" t="s">
        <v>432</v>
      </c>
      <c r="G17" s="62"/>
      <c r="H17" s="62"/>
      <c r="I17" s="62"/>
    </row>
    <row r="18" ht="35" customHeight="1" spans="1:9">
      <c r="A18" s="53"/>
      <c r="B18" s="53" t="s">
        <v>359</v>
      </c>
      <c r="C18" s="53" t="s">
        <v>360</v>
      </c>
      <c r="D18" s="61" t="s">
        <v>418</v>
      </c>
      <c r="E18" s="61"/>
      <c r="F18" s="81" t="s">
        <v>433</v>
      </c>
      <c r="G18" s="81"/>
      <c r="H18" s="81"/>
      <c r="I18" s="81"/>
    </row>
    <row r="19" ht="35" customHeight="1" spans="1:9">
      <c r="A19" s="53"/>
      <c r="B19" s="53"/>
      <c r="C19" s="53" t="s">
        <v>363</v>
      </c>
      <c r="D19" s="61" t="s">
        <v>420</v>
      </c>
      <c r="E19" s="61"/>
      <c r="F19" s="82" t="s">
        <v>412</v>
      </c>
      <c r="G19" s="85"/>
      <c r="H19" s="85"/>
      <c r="I19" s="89"/>
    </row>
    <row r="20" ht="35" customHeight="1" spans="1:9">
      <c r="A20" s="53"/>
      <c r="B20" s="53"/>
      <c r="C20" s="53" t="s">
        <v>366</v>
      </c>
      <c r="D20" s="61" t="s">
        <v>421</v>
      </c>
      <c r="E20" s="61"/>
      <c r="F20" s="82" t="s">
        <v>412</v>
      </c>
      <c r="G20" s="85"/>
      <c r="H20" s="85"/>
      <c r="I20" s="89"/>
    </row>
    <row r="21" ht="35" customHeight="1" spans="1:9">
      <c r="A21" s="53"/>
      <c r="B21" s="53" t="s">
        <v>368</v>
      </c>
      <c r="C21" s="53" t="s">
        <v>369</v>
      </c>
      <c r="D21" s="61" t="s">
        <v>370</v>
      </c>
      <c r="E21" s="61"/>
      <c r="F21" s="61" t="s">
        <v>422</v>
      </c>
      <c r="G21" s="61"/>
      <c r="H21" s="61"/>
      <c r="I21" s="61"/>
    </row>
  </sheetData>
  <mergeCells count="41">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6:A8"/>
    <mergeCell ref="A10:A21"/>
    <mergeCell ref="B11:B16"/>
    <mergeCell ref="B18:B20"/>
    <mergeCell ref="C11:C12"/>
    <mergeCell ref="C13:C15"/>
    <mergeCell ref="A1:I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E25" sqref="E25"/>
    </sheetView>
  </sheetViews>
  <sheetFormatPr defaultColWidth="10" defaultRowHeight="13.5" outlineLevelCol="5"/>
  <cols>
    <col min="1" max="1" width="1.53333333333333" customWidth="1"/>
    <col min="2" max="2" width="41.0333333333333" customWidth="1"/>
    <col min="3" max="3" width="16.5583333333333" customWidth="1"/>
    <col min="4" max="4" width="41.0333333333333" customWidth="1"/>
    <col min="5" max="5" width="16.5583333333333" customWidth="1"/>
    <col min="6" max="6" width="1.53333333333333" customWidth="1"/>
    <col min="7" max="10" width="9.76666666666667" customWidth="1"/>
  </cols>
  <sheetData>
    <row r="1" ht="14.2" customHeight="1" spans="1:6">
      <c r="A1" s="188"/>
      <c r="B1" s="134"/>
      <c r="D1" s="189"/>
      <c r="E1" s="134" t="s">
        <v>2</v>
      </c>
      <c r="F1" s="172" t="s">
        <v>3</v>
      </c>
    </row>
    <row r="2" ht="19.9" customHeight="1" spans="1:6">
      <c r="A2" s="191"/>
      <c r="B2" s="192" t="s">
        <v>4</v>
      </c>
      <c r="C2" s="192"/>
      <c r="D2" s="192"/>
      <c r="E2" s="192"/>
      <c r="F2" s="172"/>
    </row>
    <row r="3" ht="17.05" customHeight="1" spans="1:6">
      <c r="A3" s="191"/>
      <c r="B3" s="139" t="s">
        <v>5</v>
      </c>
      <c r="D3" s="135"/>
      <c r="E3" s="193" t="s">
        <v>6</v>
      </c>
      <c r="F3" s="172"/>
    </row>
    <row r="4" ht="21.35" customHeight="1" spans="1:6">
      <c r="A4" s="191"/>
      <c r="B4" s="164" t="s">
        <v>7</v>
      </c>
      <c r="C4" s="164"/>
      <c r="D4" s="164" t="s">
        <v>8</v>
      </c>
      <c r="E4" s="164"/>
      <c r="F4" s="172"/>
    </row>
    <row r="5" ht="21.35" customHeight="1" spans="1:6">
      <c r="A5" s="191"/>
      <c r="B5" s="164" t="s">
        <v>9</v>
      </c>
      <c r="C5" s="164" t="s">
        <v>10</v>
      </c>
      <c r="D5" s="164" t="s">
        <v>9</v>
      </c>
      <c r="E5" s="164" t="s">
        <v>10</v>
      </c>
      <c r="F5" s="172"/>
    </row>
    <row r="6" ht="19.9" customHeight="1" spans="1:6">
      <c r="A6" s="140"/>
      <c r="B6" s="169" t="s">
        <v>11</v>
      </c>
      <c r="C6" s="170">
        <v>84707589.54</v>
      </c>
      <c r="D6" s="169" t="s">
        <v>12</v>
      </c>
      <c r="E6" s="170"/>
      <c r="F6" s="157"/>
    </row>
    <row r="7" ht="19.9" customHeight="1" spans="1:6">
      <c r="A7" s="140"/>
      <c r="B7" s="169" t="s">
        <v>13</v>
      </c>
      <c r="C7" s="170">
        <v>5472000</v>
      </c>
      <c r="D7" s="169" t="s">
        <v>14</v>
      </c>
      <c r="E7" s="170"/>
      <c r="F7" s="157"/>
    </row>
    <row r="8" ht="19.9" customHeight="1" spans="1:6">
      <c r="A8" s="140"/>
      <c r="B8" s="169" t="s">
        <v>15</v>
      </c>
      <c r="C8" s="170"/>
      <c r="D8" s="169" t="s">
        <v>16</v>
      </c>
      <c r="E8" s="170"/>
      <c r="F8" s="157"/>
    </row>
    <row r="9" ht="19.9" customHeight="1" spans="1:6">
      <c r="A9" s="140"/>
      <c r="B9" s="169" t="s">
        <v>17</v>
      </c>
      <c r="C9" s="170"/>
      <c r="D9" s="169" t="s">
        <v>18</v>
      </c>
      <c r="E9" s="170"/>
      <c r="F9" s="157"/>
    </row>
    <row r="10" ht="19.9" customHeight="1" spans="1:6">
      <c r="A10" s="140"/>
      <c r="B10" s="169" t="s">
        <v>19</v>
      </c>
      <c r="C10" s="170"/>
      <c r="D10" s="169" t="s">
        <v>20</v>
      </c>
      <c r="E10" s="170"/>
      <c r="F10" s="157"/>
    </row>
    <row r="11" ht="19.9" customHeight="1" spans="1:6">
      <c r="A11" s="140"/>
      <c r="B11" s="169" t="s">
        <v>21</v>
      </c>
      <c r="C11" s="170"/>
      <c r="D11" s="169" t="s">
        <v>22</v>
      </c>
      <c r="E11" s="170"/>
      <c r="F11" s="157"/>
    </row>
    <row r="12" ht="19.9" customHeight="1" spans="1:6">
      <c r="A12" s="140"/>
      <c r="B12" s="169" t="s">
        <v>23</v>
      </c>
      <c r="C12" s="170"/>
      <c r="D12" s="169" t="s">
        <v>24</v>
      </c>
      <c r="E12" s="170"/>
      <c r="F12" s="157"/>
    </row>
    <row r="13" ht="19.9" customHeight="1" spans="1:6">
      <c r="A13" s="140"/>
      <c r="B13" s="169" t="s">
        <v>23</v>
      </c>
      <c r="C13" s="170"/>
      <c r="D13" s="169" t="s">
        <v>25</v>
      </c>
      <c r="E13" s="170">
        <v>626543.57</v>
      </c>
      <c r="F13" s="157"/>
    </row>
    <row r="14" ht="19.9" customHeight="1" spans="1:6">
      <c r="A14" s="140"/>
      <c r="B14" s="169" t="s">
        <v>23</v>
      </c>
      <c r="C14" s="170"/>
      <c r="D14" s="169" t="s">
        <v>26</v>
      </c>
      <c r="E14" s="170"/>
      <c r="F14" s="157"/>
    </row>
    <row r="15" ht="19.9" customHeight="1" spans="1:6">
      <c r="A15" s="140"/>
      <c r="B15" s="169" t="s">
        <v>23</v>
      </c>
      <c r="C15" s="170"/>
      <c r="D15" s="169" t="s">
        <v>27</v>
      </c>
      <c r="E15" s="170">
        <v>536877.86</v>
      </c>
      <c r="F15" s="157"/>
    </row>
    <row r="16" ht="19.9" customHeight="1" spans="1:6">
      <c r="A16" s="140"/>
      <c r="B16" s="169" t="s">
        <v>23</v>
      </c>
      <c r="C16" s="170"/>
      <c r="D16" s="169" t="s">
        <v>28</v>
      </c>
      <c r="E16" s="170">
        <v>427700</v>
      </c>
      <c r="F16" s="157"/>
    </row>
    <row r="17" ht="19.9" customHeight="1" spans="1:6">
      <c r="A17" s="140"/>
      <c r="B17" s="169" t="s">
        <v>23</v>
      </c>
      <c r="C17" s="170"/>
      <c r="D17" s="169" t="s">
        <v>29</v>
      </c>
      <c r="E17" s="170">
        <v>50438167.43</v>
      </c>
      <c r="F17" s="157"/>
    </row>
    <row r="18" ht="19.9" customHeight="1" spans="1:6">
      <c r="A18" s="140"/>
      <c r="B18" s="169" t="s">
        <v>23</v>
      </c>
      <c r="C18" s="170"/>
      <c r="D18" s="169" t="s">
        <v>30</v>
      </c>
      <c r="E18" s="170"/>
      <c r="F18" s="157"/>
    </row>
    <row r="19" ht="19.9" customHeight="1" spans="1:6">
      <c r="A19" s="140"/>
      <c r="B19" s="169" t="s">
        <v>23</v>
      </c>
      <c r="C19" s="170"/>
      <c r="D19" s="169" t="s">
        <v>31</v>
      </c>
      <c r="E19" s="170"/>
      <c r="F19" s="157"/>
    </row>
    <row r="20" ht="19.9" customHeight="1" spans="1:6">
      <c r="A20" s="140"/>
      <c r="B20" s="169" t="s">
        <v>23</v>
      </c>
      <c r="C20" s="170"/>
      <c r="D20" s="169" t="s">
        <v>32</v>
      </c>
      <c r="E20" s="170"/>
      <c r="F20" s="157"/>
    </row>
    <row r="21" ht="19.9" customHeight="1" spans="1:6">
      <c r="A21" s="140"/>
      <c r="B21" s="169" t="s">
        <v>23</v>
      </c>
      <c r="C21" s="170"/>
      <c r="D21" s="169" t="s">
        <v>33</v>
      </c>
      <c r="E21" s="170"/>
      <c r="F21" s="157"/>
    </row>
    <row r="22" ht="19.9" customHeight="1" spans="1:6">
      <c r="A22" s="140"/>
      <c r="B22" s="169" t="s">
        <v>23</v>
      </c>
      <c r="C22" s="170"/>
      <c r="D22" s="169" t="s">
        <v>34</v>
      </c>
      <c r="E22" s="170"/>
      <c r="F22" s="157"/>
    </row>
    <row r="23" ht="19.9" customHeight="1" spans="1:6">
      <c r="A23" s="140"/>
      <c r="B23" s="169" t="s">
        <v>23</v>
      </c>
      <c r="C23" s="170"/>
      <c r="D23" s="169" t="s">
        <v>35</v>
      </c>
      <c r="E23" s="170"/>
      <c r="F23" s="157"/>
    </row>
    <row r="24" ht="19.9" customHeight="1" spans="1:6">
      <c r="A24" s="140"/>
      <c r="B24" s="169" t="s">
        <v>23</v>
      </c>
      <c r="C24" s="170"/>
      <c r="D24" s="169" t="s">
        <v>36</v>
      </c>
      <c r="E24" s="170"/>
      <c r="F24" s="157"/>
    </row>
    <row r="25" ht="19.9" customHeight="1" spans="1:6">
      <c r="A25" s="140"/>
      <c r="B25" s="169" t="s">
        <v>23</v>
      </c>
      <c r="C25" s="170"/>
      <c r="D25" s="169" t="s">
        <v>37</v>
      </c>
      <c r="E25" s="170">
        <v>32678300.68</v>
      </c>
      <c r="F25" s="157"/>
    </row>
    <row r="26" ht="19.9" customHeight="1" spans="1:6">
      <c r="A26" s="140"/>
      <c r="B26" s="169" t="s">
        <v>23</v>
      </c>
      <c r="C26" s="170"/>
      <c r="D26" s="169" t="s">
        <v>38</v>
      </c>
      <c r="E26" s="170"/>
      <c r="F26" s="157"/>
    </row>
    <row r="27" ht="19.9" customHeight="1" spans="1:6">
      <c r="A27" s="140"/>
      <c r="B27" s="169" t="s">
        <v>23</v>
      </c>
      <c r="C27" s="170"/>
      <c r="D27" s="169" t="s">
        <v>39</v>
      </c>
      <c r="E27" s="170"/>
      <c r="F27" s="157"/>
    </row>
    <row r="28" ht="19.9" customHeight="1" spans="1:6">
      <c r="A28" s="140"/>
      <c r="B28" s="169" t="s">
        <v>23</v>
      </c>
      <c r="C28" s="170"/>
      <c r="D28" s="169" t="s">
        <v>40</v>
      </c>
      <c r="E28" s="170"/>
      <c r="F28" s="157"/>
    </row>
    <row r="29" ht="19.9" customHeight="1" spans="1:6">
      <c r="A29" s="140"/>
      <c r="B29" s="169" t="s">
        <v>23</v>
      </c>
      <c r="C29" s="170"/>
      <c r="D29" s="169" t="s">
        <v>41</v>
      </c>
      <c r="E29" s="170">
        <v>5472000</v>
      </c>
      <c r="F29" s="157"/>
    </row>
    <row r="30" ht="19.9" customHeight="1" spans="1:6">
      <c r="A30" s="140"/>
      <c r="B30" s="169" t="s">
        <v>23</v>
      </c>
      <c r="C30" s="170"/>
      <c r="D30" s="169" t="s">
        <v>42</v>
      </c>
      <c r="E30" s="170"/>
      <c r="F30" s="157"/>
    </row>
    <row r="31" ht="19.9" customHeight="1" spans="1:6">
      <c r="A31" s="140"/>
      <c r="B31" s="169" t="s">
        <v>23</v>
      </c>
      <c r="C31" s="170"/>
      <c r="D31" s="169" t="s">
        <v>43</v>
      </c>
      <c r="E31" s="170"/>
      <c r="F31" s="157"/>
    </row>
    <row r="32" ht="19.9" customHeight="1" spans="1:6">
      <c r="A32" s="140"/>
      <c r="B32" s="169" t="s">
        <v>23</v>
      </c>
      <c r="C32" s="170"/>
      <c r="D32" s="169" t="s">
        <v>44</v>
      </c>
      <c r="E32" s="170"/>
      <c r="F32" s="157"/>
    </row>
    <row r="33" ht="19.9" customHeight="1" spans="1:6">
      <c r="A33" s="140"/>
      <c r="B33" s="169" t="s">
        <v>23</v>
      </c>
      <c r="C33" s="170"/>
      <c r="D33" s="169" t="s">
        <v>45</v>
      </c>
      <c r="E33" s="170"/>
      <c r="F33" s="157"/>
    </row>
    <row r="34" ht="19.9" customHeight="1" spans="1:6">
      <c r="A34" s="143"/>
      <c r="B34" s="195" t="s">
        <v>46</v>
      </c>
      <c r="C34" s="166">
        <f>C7+C6</f>
        <v>90179589.54</v>
      </c>
      <c r="D34" s="195" t="s">
        <v>47</v>
      </c>
      <c r="E34" s="166">
        <v>90179589.54</v>
      </c>
      <c r="F34" s="158"/>
    </row>
    <row r="35" ht="19.9" customHeight="1" spans="1:6">
      <c r="A35" s="196"/>
      <c r="B35" s="168" t="s">
        <v>48</v>
      </c>
      <c r="C35" s="170"/>
      <c r="D35" s="168"/>
      <c r="E35" s="170"/>
      <c r="F35" s="197"/>
    </row>
    <row r="36" ht="19.9" customHeight="1" spans="1:6">
      <c r="A36" s="198"/>
      <c r="B36" s="165" t="s">
        <v>49</v>
      </c>
      <c r="C36" s="166">
        <v>90179589.54</v>
      </c>
      <c r="D36" s="165" t="s">
        <v>50</v>
      </c>
      <c r="E36" s="166">
        <v>90179589.54</v>
      </c>
      <c r="F36" s="199"/>
    </row>
    <row r="37" ht="8.5" customHeight="1" spans="1:6">
      <c r="A37" s="194"/>
      <c r="B37" s="194"/>
      <c r="C37" s="200"/>
      <c r="D37" s="200"/>
      <c r="E37" s="194"/>
      <c r="F37" s="201"/>
    </row>
  </sheetData>
  <mergeCells count="4">
    <mergeCell ref="B2:E2"/>
    <mergeCell ref="B4:C4"/>
    <mergeCell ref="D4:E4"/>
    <mergeCell ref="A6:A33"/>
  </mergeCells>
  <pageMargins left="0.75" right="0.75" top="0.270000010728836" bottom="0.270000010728836" header="0" footer="0"/>
  <pageSetup paperSize="9" scale="75"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16" sqref="O16"/>
    </sheetView>
  </sheetViews>
  <sheetFormatPr defaultColWidth="9" defaultRowHeight="13.5"/>
  <cols>
    <col min="1" max="1" width="12.37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50" t="s">
        <v>331</v>
      </c>
      <c r="B4" s="51" t="s">
        <v>434</v>
      </c>
      <c r="C4" s="51"/>
      <c r="D4" s="51"/>
      <c r="E4" s="51"/>
      <c r="F4" s="51"/>
      <c r="G4" s="51"/>
      <c r="H4" s="51"/>
      <c r="I4" s="51"/>
    </row>
    <row r="5" ht="35" customHeight="1" spans="1:9">
      <c r="A5" s="93" t="s">
        <v>333</v>
      </c>
      <c r="B5" s="51" t="s">
        <v>0</v>
      </c>
      <c r="C5" s="51"/>
      <c r="D5" s="51"/>
      <c r="E5" s="51"/>
      <c r="F5" s="51"/>
      <c r="G5" s="51"/>
      <c r="H5" s="51"/>
      <c r="I5" s="51"/>
    </row>
    <row r="6" ht="35" customHeight="1" spans="1:9">
      <c r="A6" s="87" t="s">
        <v>334</v>
      </c>
      <c r="B6" s="54" t="s">
        <v>335</v>
      </c>
      <c r="C6" s="54"/>
      <c r="D6" s="54"/>
      <c r="E6" s="94">
        <v>6.792</v>
      </c>
      <c r="F6" s="94"/>
      <c r="G6" s="94"/>
      <c r="H6" s="94"/>
      <c r="I6" s="94"/>
    </row>
    <row r="7" ht="35" customHeight="1" spans="1:9">
      <c r="A7" s="95"/>
      <c r="B7" s="54" t="s">
        <v>336</v>
      </c>
      <c r="C7" s="54"/>
      <c r="D7" s="54"/>
      <c r="E7" s="94">
        <v>6.792</v>
      </c>
      <c r="F7" s="94"/>
      <c r="G7" s="94"/>
      <c r="H7" s="94"/>
      <c r="I7" s="94"/>
    </row>
    <row r="8" ht="35" customHeight="1" spans="1:9">
      <c r="A8" s="95"/>
      <c r="B8" s="54" t="s">
        <v>337</v>
      </c>
      <c r="C8" s="54"/>
      <c r="D8" s="54"/>
      <c r="E8" s="94">
        <v>0</v>
      </c>
      <c r="F8" s="94"/>
      <c r="G8" s="94"/>
      <c r="H8" s="94"/>
      <c r="I8" s="94"/>
    </row>
    <row r="9" ht="52" customHeight="1" spans="1:9">
      <c r="A9" s="57" t="s">
        <v>338</v>
      </c>
      <c r="B9" s="96" t="s">
        <v>435</v>
      </c>
      <c r="C9" s="96"/>
      <c r="D9" s="96"/>
      <c r="E9" s="96"/>
      <c r="F9" s="96"/>
      <c r="G9" s="96"/>
      <c r="H9" s="96"/>
      <c r="I9" s="96"/>
    </row>
    <row r="10" ht="35" customHeight="1" spans="1:9">
      <c r="A10" s="95" t="s">
        <v>340</v>
      </c>
      <c r="B10" s="62" t="s">
        <v>341</v>
      </c>
      <c r="C10" s="62" t="s">
        <v>342</v>
      </c>
      <c r="D10" s="53" t="s">
        <v>343</v>
      </c>
      <c r="E10" s="53"/>
      <c r="F10" s="53" t="s">
        <v>344</v>
      </c>
      <c r="G10" s="53"/>
      <c r="H10" s="53"/>
      <c r="I10" s="53"/>
    </row>
    <row r="11" ht="35" customHeight="1" spans="1:9">
      <c r="A11" s="95"/>
      <c r="B11" s="53" t="s">
        <v>345</v>
      </c>
      <c r="C11" s="53" t="s">
        <v>346</v>
      </c>
      <c r="D11" s="53" t="s">
        <v>436</v>
      </c>
      <c r="E11" s="53"/>
      <c r="F11" s="53" t="s">
        <v>437</v>
      </c>
      <c r="G11" s="53"/>
      <c r="H11" s="53"/>
      <c r="I11" s="53"/>
    </row>
    <row r="12" ht="35" customHeight="1" spans="1:9">
      <c r="A12" s="95"/>
      <c r="B12" s="53"/>
      <c r="C12" s="53"/>
      <c r="D12" s="53" t="s">
        <v>438</v>
      </c>
      <c r="E12" s="53"/>
      <c r="F12" s="53" t="s">
        <v>439</v>
      </c>
      <c r="G12" s="53"/>
      <c r="H12" s="53"/>
      <c r="I12" s="53"/>
    </row>
    <row r="13" ht="35" customHeight="1" spans="1:9">
      <c r="A13" s="95"/>
      <c r="B13" s="53"/>
      <c r="C13" s="53" t="s">
        <v>349</v>
      </c>
      <c r="D13" s="61" t="s">
        <v>411</v>
      </c>
      <c r="E13" s="61"/>
      <c r="F13" s="61" t="s">
        <v>412</v>
      </c>
      <c r="G13" s="61"/>
      <c r="H13" s="61"/>
      <c r="I13" s="61"/>
    </row>
    <row r="14" ht="35" customHeight="1" spans="1:9">
      <c r="A14" s="95"/>
      <c r="B14" s="53"/>
      <c r="C14" s="53"/>
      <c r="D14" s="61" t="s">
        <v>414</v>
      </c>
      <c r="E14" s="61"/>
      <c r="F14" s="61" t="s">
        <v>412</v>
      </c>
      <c r="G14" s="61"/>
      <c r="H14" s="61"/>
      <c r="I14" s="61"/>
    </row>
    <row r="15" ht="35" customHeight="1" spans="1:9">
      <c r="A15" s="95"/>
      <c r="B15" s="53"/>
      <c r="C15" s="53"/>
      <c r="D15" s="61" t="s">
        <v>413</v>
      </c>
      <c r="E15" s="61"/>
      <c r="F15" s="61" t="s">
        <v>412</v>
      </c>
      <c r="G15" s="61"/>
      <c r="H15" s="61"/>
      <c r="I15" s="61"/>
    </row>
    <row r="16" ht="35" customHeight="1" spans="1:9">
      <c r="A16" s="95"/>
      <c r="B16" s="53"/>
      <c r="C16" s="53" t="s">
        <v>352</v>
      </c>
      <c r="D16" s="61" t="s">
        <v>415</v>
      </c>
      <c r="E16" s="61"/>
      <c r="F16" s="61" t="s">
        <v>412</v>
      </c>
      <c r="G16" s="61"/>
      <c r="H16" s="61"/>
      <c r="I16" s="61"/>
    </row>
    <row r="17" ht="35" customHeight="1" spans="1:9">
      <c r="A17" s="95"/>
      <c r="B17" s="53" t="s">
        <v>355</v>
      </c>
      <c r="C17" s="53" t="s">
        <v>356</v>
      </c>
      <c r="D17" s="61" t="s">
        <v>416</v>
      </c>
      <c r="E17" s="61"/>
      <c r="F17" s="61" t="s">
        <v>440</v>
      </c>
      <c r="G17" s="61"/>
      <c r="H17" s="61"/>
      <c r="I17" s="61"/>
    </row>
    <row r="18" ht="35" customHeight="1" spans="1:9">
      <c r="A18" s="95"/>
      <c r="B18" s="56" t="s">
        <v>359</v>
      </c>
      <c r="C18" s="53" t="s">
        <v>360</v>
      </c>
      <c r="D18" s="61" t="s">
        <v>441</v>
      </c>
      <c r="E18" s="61"/>
      <c r="F18" s="61" t="s">
        <v>433</v>
      </c>
      <c r="G18" s="61"/>
      <c r="H18" s="61"/>
      <c r="I18" s="61"/>
    </row>
    <row r="19" ht="35" customHeight="1" spans="1:9">
      <c r="A19" s="95"/>
      <c r="B19" s="56"/>
      <c r="C19" s="53" t="s">
        <v>363</v>
      </c>
      <c r="D19" s="61" t="s">
        <v>420</v>
      </c>
      <c r="E19" s="61"/>
      <c r="F19" s="61" t="s">
        <v>412</v>
      </c>
      <c r="G19" s="61"/>
      <c r="H19" s="61"/>
      <c r="I19" s="61"/>
    </row>
    <row r="20" ht="35" customHeight="1" spans="1:9">
      <c r="A20" s="95"/>
      <c r="B20" s="56"/>
      <c r="C20" s="53" t="s">
        <v>366</v>
      </c>
      <c r="D20" s="61" t="s">
        <v>421</v>
      </c>
      <c r="E20" s="61"/>
      <c r="F20" s="61" t="s">
        <v>412</v>
      </c>
      <c r="G20" s="61"/>
      <c r="H20" s="61"/>
      <c r="I20" s="61"/>
    </row>
    <row r="21" ht="45" customHeight="1" spans="1:9">
      <c r="A21" s="95"/>
      <c r="B21" s="56" t="s">
        <v>368</v>
      </c>
      <c r="C21" s="53" t="s">
        <v>369</v>
      </c>
      <c r="D21" s="61" t="s">
        <v>370</v>
      </c>
      <c r="E21" s="61"/>
      <c r="F21" s="61" t="s">
        <v>422</v>
      </c>
      <c r="G21" s="61"/>
      <c r="H21" s="61"/>
      <c r="I21" s="61"/>
    </row>
  </sheetData>
  <mergeCells count="41">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6:A8"/>
    <mergeCell ref="A10:A21"/>
    <mergeCell ref="B11:B16"/>
    <mergeCell ref="B18:B20"/>
    <mergeCell ref="C11:C12"/>
    <mergeCell ref="C13:C15"/>
    <mergeCell ref="A1:I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N9" sqref="N9"/>
    </sheetView>
  </sheetViews>
  <sheetFormatPr defaultColWidth="9" defaultRowHeight="13.5"/>
  <cols>
    <col min="1" max="1" width="12.87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50" t="s">
        <v>331</v>
      </c>
      <c r="B4" s="51" t="s">
        <v>442</v>
      </c>
      <c r="C4" s="51"/>
      <c r="D4" s="51"/>
      <c r="E4" s="51"/>
      <c r="F4" s="51"/>
      <c r="G4" s="51"/>
      <c r="H4" s="51"/>
      <c r="I4" s="51"/>
    </row>
    <row r="5" ht="35" customHeight="1" spans="1:9">
      <c r="A5" s="52" t="s">
        <v>333</v>
      </c>
      <c r="B5" s="51" t="s">
        <v>0</v>
      </c>
      <c r="C5" s="51"/>
      <c r="D5" s="51"/>
      <c r="E5" s="51"/>
      <c r="F5" s="51"/>
      <c r="G5" s="51"/>
      <c r="H5" s="51"/>
      <c r="I5" s="51"/>
    </row>
    <row r="6" ht="35" customHeight="1" spans="1:9">
      <c r="A6" s="53" t="s">
        <v>334</v>
      </c>
      <c r="B6" s="54" t="s">
        <v>335</v>
      </c>
      <c r="C6" s="54"/>
      <c r="D6" s="54"/>
      <c r="E6" s="90">
        <v>3.41</v>
      </c>
      <c r="F6" s="90"/>
      <c r="G6" s="90"/>
      <c r="H6" s="90"/>
      <c r="I6" s="90"/>
    </row>
    <row r="7" ht="35" customHeight="1" spans="1:9">
      <c r="A7" s="56"/>
      <c r="B7" s="54" t="s">
        <v>336</v>
      </c>
      <c r="C7" s="54"/>
      <c r="D7" s="54"/>
      <c r="E7" s="90">
        <v>3.41</v>
      </c>
      <c r="F7" s="90"/>
      <c r="G7" s="90"/>
      <c r="H7" s="90"/>
      <c r="I7" s="90"/>
    </row>
    <row r="8" ht="35" customHeight="1" spans="1:9">
      <c r="A8" s="56"/>
      <c r="B8" s="54" t="s">
        <v>337</v>
      </c>
      <c r="C8" s="54"/>
      <c r="D8" s="54"/>
      <c r="E8" s="91" t="s">
        <v>3</v>
      </c>
      <c r="F8" s="91"/>
      <c r="G8" s="91"/>
      <c r="H8" s="91"/>
      <c r="I8" s="91"/>
    </row>
    <row r="9" ht="35" customHeight="1" spans="1:9">
      <c r="A9" s="57" t="s">
        <v>338</v>
      </c>
      <c r="B9" s="58" t="s">
        <v>443</v>
      </c>
      <c r="C9" s="58"/>
      <c r="D9" s="58"/>
      <c r="E9" s="58"/>
      <c r="F9" s="58"/>
      <c r="G9" s="58"/>
      <c r="H9" s="58"/>
      <c r="I9" s="58"/>
    </row>
    <row r="10" ht="35" customHeight="1" spans="1:9">
      <c r="A10" s="56" t="s">
        <v>340</v>
      </c>
      <c r="B10" s="62" t="s">
        <v>341</v>
      </c>
      <c r="C10" s="62" t="s">
        <v>342</v>
      </c>
      <c r="D10" s="53" t="s">
        <v>343</v>
      </c>
      <c r="E10" s="53"/>
      <c r="F10" s="53" t="s">
        <v>344</v>
      </c>
      <c r="G10" s="53"/>
      <c r="H10" s="53"/>
      <c r="I10" s="53"/>
    </row>
    <row r="11" ht="35" customHeight="1" spans="1:9">
      <c r="A11" s="56"/>
      <c r="B11" s="53" t="s">
        <v>345</v>
      </c>
      <c r="C11" s="53" t="s">
        <v>346</v>
      </c>
      <c r="D11" s="53" t="s">
        <v>444</v>
      </c>
      <c r="E11" s="53"/>
      <c r="F11" s="53" t="s">
        <v>445</v>
      </c>
      <c r="G11" s="53"/>
      <c r="H11" s="53"/>
      <c r="I11" s="53"/>
    </row>
    <row r="12" ht="35" customHeight="1" spans="1:9">
      <c r="A12" s="56"/>
      <c r="B12" s="53"/>
      <c r="C12" s="53" t="s">
        <v>349</v>
      </c>
      <c r="D12" s="61" t="s">
        <v>377</v>
      </c>
      <c r="E12" s="61"/>
      <c r="F12" s="61" t="s">
        <v>378</v>
      </c>
      <c r="G12" s="61"/>
      <c r="H12" s="61"/>
      <c r="I12" s="61"/>
    </row>
    <row r="13" ht="35" customHeight="1" spans="1:9">
      <c r="A13" s="56"/>
      <c r="B13" s="53"/>
      <c r="C13" s="53" t="s">
        <v>352</v>
      </c>
      <c r="D13" s="61" t="s">
        <v>379</v>
      </c>
      <c r="E13" s="61"/>
      <c r="F13" s="61" t="s">
        <v>446</v>
      </c>
      <c r="G13" s="61"/>
      <c r="H13" s="61"/>
      <c r="I13" s="61"/>
    </row>
    <row r="14" ht="35" customHeight="1" spans="1:9">
      <c r="A14" s="56"/>
      <c r="B14" s="53" t="s">
        <v>355</v>
      </c>
      <c r="C14" s="53" t="s">
        <v>356</v>
      </c>
      <c r="D14" s="53" t="s">
        <v>447</v>
      </c>
      <c r="E14" s="53"/>
      <c r="F14" s="62" t="s">
        <v>448</v>
      </c>
      <c r="G14" s="62"/>
      <c r="H14" s="62"/>
      <c r="I14" s="62"/>
    </row>
    <row r="15" ht="35" customHeight="1" spans="1:9">
      <c r="A15" s="56"/>
      <c r="B15" s="56" t="s">
        <v>359</v>
      </c>
      <c r="C15" s="53" t="s">
        <v>360</v>
      </c>
      <c r="D15" s="61" t="s">
        <v>383</v>
      </c>
      <c r="E15" s="61"/>
      <c r="F15" s="61" t="s">
        <v>384</v>
      </c>
      <c r="G15" s="61"/>
      <c r="H15" s="61"/>
      <c r="I15" s="61"/>
    </row>
    <row r="16" ht="35" customHeight="1" spans="1:9">
      <c r="A16" s="56"/>
      <c r="B16" s="56"/>
      <c r="C16" s="53" t="s">
        <v>363</v>
      </c>
      <c r="D16" s="61" t="s">
        <v>385</v>
      </c>
      <c r="E16" s="61"/>
      <c r="F16" s="61" t="s">
        <v>386</v>
      </c>
      <c r="G16" s="61"/>
      <c r="H16" s="61"/>
      <c r="I16" s="61"/>
    </row>
    <row r="17" ht="35" customHeight="1" spans="1:9">
      <c r="A17" s="56"/>
      <c r="B17" s="56"/>
      <c r="C17" s="53" t="s">
        <v>366</v>
      </c>
      <c r="D17" s="61" t="s">
        <v>387</v>
      </c>
      <c r="E17" s="61"/>
      <c r="F17" s="61" t="s">
        <v>388</v>
      </c>
      <c r="G17" s="61"/>
      <c r="H17" s="61"/>
      <c r="I17" s="61"/>
    </row>
    <row r="18" ht="35" customHeight="1" spans="1:9">
      <c r="A18" s="56"/>
      <c r="B18" s="56" t="s">
        <v>368</v>
      </c>
      <c r="C18" s="53" t="s">
        <v>369</v>
      </c>
      <c r="D18" s="61" t="s">
        <v>389</v>
      </c>
      <c r="E18" s="61"/>
      <c r="F18" s="61" t="s">
        <v>386</v>
      </c>
      <c r="G18" s="61"/>
      <c r="H18" s="61"/>
      <c r="I18" s="61"/>
    </row>
  </sheetData>
  <mergeCells count="33">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10:A18"/>
    <mergeCell ref="B11:B13"/>
    <mergeCell ref="B15:B17"/>
    <mergeCell ref="A1:I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5" workbookViewId="0">
      <selection activeCell="L7" sqref="L7"/>
    </sheetView>
  </sheetViews>
  <sheetFormatPr defaultColWidth="9" defaultRowHeight="13.5"/>
  <cols>
    <col min="1" max="1" width="13.12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50" t="s">
        <v>331</v>
      </c>
      <c r="B4" s="51" t="s">
        <v>449</v>
      </c>
      <c r="C4" s="51"/>
      <c r="D4" s="51"/>
      <c r="E4" s="51"/>
      <c r="F4" s="51"/>
      <c r="G4" s="51"/>
      <c r="H4" s="51"/>
      <c r="I4" s="51"/>
    </row>
    <row r="5" ht="35" customHeight="1" spans="1:9">
      <c r="A5" s="52" t="s">
        <v>333</v>
      </c>
      <c r="B5" s="51" t="s">
        <v>0</v>
      </c>
      <c r="C5" s="51"/>
      <c r="D5" s="51"/>
      <c r="E5" s="51"/>
      <c r="F5" s="51"/>
      <c r="G5" s="51"/>
      <c r="H5" s="51"/>
      <c r="I5" s="51"/>
    </row>
    <row r="6" ht="35" customHeight="1" spans="1:9">
      <c r="A6" s="53" t="s">
        <v>334</v>
      </c>
      <c r="B6" s="54" t="s">
        <v>335</v>
      </c>
      <c r="C6" s="54"/>
      <c r="D6" s="54"/>
      <c r="E6" s="90">
        <v>2639.45</v>
      </c>
      <c r="F6" s="90"/>
      <c r="G6" s="90"/>
      <c r="H6" s="90"/>
      <c r="I6" s="90"/>
    </row>
    <row r="7" ht="35" customHeight="1" spans="1:9">
      <c r="A7" s="56"/>
      <c r="B7" s="54" t="s">
        <v>336</v>
      </c>
      <c r="C7" s="54"/>
      <c r="D7" s="54"/>
      <c r="E7" s="90">
        <v>2639.45</v>
      </c>
      <c r="F7" s="90"/>
      <c r="G7" s="90"/>
      <c r="H7" s="90"/>
      <c r="I7" s="90"/>
    </row>
    <row r="8" ht="35" customHeight="1" spans="1:9">
      <c r="A8" s="56"/>
      <c r="B8" s="54" t="s">
        <v>337</v>
      </c>
      <c r="C8" s="54"/>
      <c r="D8" s="54"/>
      <c r="E8" s="91" t="s">
        <v>3</v>
      </c>
      <c r="F8" s="91"/>
      <c r="G8" s="91"/>
      <c r="H8" s="91"/>
      <c r="I8" s="91"/>
    </row>
    <row r="9" ht="35" customHeight="1" spans="1:9">
      <c r="A9" s="57" t="s">
        <v>338</v>
      </c>
      <c r="B9" s="58" t="s">
        <v>450</v>
      </c>
      <c r="C9" s="58"/>
      <c r="D9" s="58"/>
      <c r="E9" s="58"/>
      <c r="F9" s="58"/>
      <c r="G9" s="58"/>
      <c r="H9" s="58"/>
      <c r="I9" s="58"/>
    </row>
    <row r="10" ht="35" customHeight="1" spans="1:9">
      <c r="A10" s="56" t="s">
        <v>340</v>
      </c>
      <c r="B10" s="62" t="s">
        <v>341</v>
      </c>
      <c r="C10" s="62" t="s">
        <v>342</v>
      </c>
      <c r="D10" s="53" t="s">
        <v>343</v>
      </c>
      <c r="E10" s="53"/>
      <c r="F10" s="53" t="s">
        <v>344</v>
      </c>
      <c r="G10" s="53"/>
      <c r="H10" s="53"/>
      <c r="I10" s="53"/>
    </row>
    <row r="11" ht="35" customHeight="1" spans="1:9">
      <c r="A11" s="56"/>
      <c r="B11" s="53" t="s">
        <v>345</v>
      </c>
      <c r="C11" s="53" t="s">
        <v>346</v>
      </c>
      <c r="D11" s="53" t="s">
        <v>451</v>
      </c>
      <c r="E11" s="53"/>
      <c r="F11" s="53" t="s">
        <v>452</v>
      </c>
      <c r="G11" s="53"/>
      <c r="H11" s="53"/>
      <c r="I11" s="53"/>
    </row>
    <row r="12" ht="35" customHeight="1" spans="1:9">
      <c r="A12" s="56"/>
      <c r="B12" s="53"/>
      <c r="C12" s="53" t="s">
        <v>349</v>
      </c>
      <c r="D12" s="61" t="s">
        <v>453</v>
      </c>
      <c r="E12" s="61"/>
      <c r="F12" s="61" t="s">
        <v>378</v>
      </c>
      <c r="G12" s="61"/>
      <c r="H12" s="61"/>
      <c r="I12" s="61"/>
    </row>
    <row r="13" ht="35" customHeight="1" spans="1:9">
      <c r="A13" s="56"/>
      <c r="B13" s="53"/>
      <c r="C13" s="53"/>
      <c r="D13" s="61" t="s">
        <v>454</v>
      </c>
      <c r="E13" s="61"/>
      <c r="F13" s="61" t="s">
        <v>378</v>
      </c>
      <c r="G13" s="61"/>
      <c r="H13" s="61"/>
      <c r="I13" s="61"/>
    </row>
    <row r="14" ht="35" customHeight="1" spans="1:9">
      <c r="A14" s="56"/>
      <c r="B14" s="53"/>
      <c r="C14" s="53" t="s">
        <v>352</v>
      </c>
      <c r="D14" s="61" t="s">
        <v>379</v>
      </c>
      <c r="E14" s="61"/>
      <c r="F14" s="61" t="s">
        <v>380</v>
      </c>
      <c r="G14" s="61"/>
      <c r="H14" s="61"/>
      <c r="I14" s="61"/>
    </row>
    <row r="15" ht="35" customHeight="1" spans="1:9">
      <c r="A15" s="56"/>
      <c r="B15" s="53" t="s">
        <v>355</v>
      </c>
      <c r="C15" s="53" t="s">
        <v>356</v>
      </c>
      <c r="D15" s="53" t="s">
        <v>455</v>
      </c>
      <c r="E15" s="53"/>
      <c r="F15" s="62" t="s">
        <v>456</v>
      </c>
      <c r="G15" s="62"/>
      <c r="H15" s="62"/>
      <c r="I15" s="62"/>
    </row>
    <row r="16" ht="35" customHeight="1" spans="1:9">
      <c r="A16" s="92"/>
      <c r="B16" s="56" t="s">
        <v>359</v>
      </c>
      <c r="C16" s="53" t="s">
        <v>360</v>
      </c>
      <c r="D16" s="61" t="s">
        <v>383</v>
      </c>
      <c r="E16" s="61"/>
      <c r="F16" s="61" t="s">
        <v>384</v>
      </c>
      <c r="G16" s="61"/>
      <c r="H16" s="61"/>
      <c r="I16" s="61"/>
    </row>
    <row r="17" ht="35" customHeight="1" spans="1:9">
      <c r="A17" s="92"/>
      <c r="B17" s="56"/>
      <c r="C17" s="53" t="s">
        <v>363</v>
      </c>
      <c r="D17" s="61" t="s">
        <v>385</v>
      </c>
      <c r="E17" s="61"/>
      <c r="F17" s="61" t="s">
        <v>386</v>
      </c>
      <c r="G17" s="61"/>
      <c r="H17" s="61"/>
      <c r="I17" s="61"/>
    </row>
    <row r="18" ht="35" customHeight="1" spans="1:9">
      <c r="A18" s="92"/>
      <c r="B18" s="56"/>
      <c r="C18" s="53" t="s">
        <v>366</v>
      </c>
      <c r="D18" s="61" t="s">
        <v>387</v>
      </c>
      <c r="E18" s="61"/>
      <c r="F18" s="61" t="s">
        <v>388</v>
      </c>
      <c r="G18" s="61"/>
      <c r="H18" s="61"/>
      <c r="I18" s="61"/>
    </row>
    <row r="19" ht="35" customHeight="1" spans="1:9">
      <c r="A19" s="92"/>
      <c r="B19" s="56" t="s">
        <v>368</v>
      </c>
      <c r="C19" s="53" t="s">
        <v>369</v>
      </c>
      <c r="D19" s="61" t="s">
        <v>389</v>
      </c>
      <c r="E19" s="61"/>
      <c r="F19" s="61" t="s">
        <v>386</v>
      </c>
      <c r="G19" s="61"/>
      <c r="H19" s="61"/>
      <c r="I19" s="61"/>
    </row>
  </sheetData>
  <mergeCells count="36">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6:A8"/>
    <mergeCell ref="A10:A19"/>
    <mergeCell ref="B11:B14"/>
    <mergeCell ref="B16:B18"/>
    <mergeCell ref="C12:C13"/>
    <mergeCell ref="A1:I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4" workbookViewId="0">
      <selection activeCell="Q7" sqref="Q7"/>
    </sheetView>
  </sheetViews>
  <sheetFormatPr defaultColWidth="9" defaultRowHeight="13.5"/>
  <cols>
    <col min="1" max="1" width="14.37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50" t="s">
        <v>331</v>
      </c>
      <c r="B4" s="61" t="s">
        <v>457</v>
      </c>
      <c r="C4" s="61"/>
      <c r="D4" s="61"/>
      <c r="E4" s="61"/>
      <c r="F4" s="61"/>
      <c r="G4" s="61"/>
      <c r="H4" s="61"/>
      <c r="I4" s="61"/>
    </row>
    <row r="5" ht="35" customHeight="1" spans="1:9">
      <c r="A5" s="63" t="s">
        <v>333</v>
      </c>
      <c r="B5" s="61" t="s">
        <v>0</v>
      </c>
      <c r="C5" s="61"/>
      <c r="D5" s="61"/>
      <c r="E5" s="61"/>
      <c r="F5" s="61"/>
      <c r="G5" s="61"/>
      <c r="H5" s="61"/>
      <c r="I5" s="61"/>
    </row>
    <row r="6" ht="35" customHeight="1" spans="1:9">
      <c r="A6" s="53" t="s">
        <v>334</v>
      </c>
      <c r="B6" s="53" t="s">
        <v>335</v>
      </c>
      <c r="C6" s="53"/>
      <c r="D6" s="53"/>
      <c r="E6" s="67">
        <v>1500</v>
      </c>
      <c r="F6" s="65"/>
      <c r="G6" s="65"/>
      <c r="H6" s="65"/>
      <c r="I6" s="65"/>
    </row>
    <row r="7" ht="35" customHeight="1" spans="1:9">
      <c r="A7" s="53"/>
      <c r="B7" s="53" t="s">
        <v>336</v>
      </c>
      <c r="C7" s="53"/>
      <c r="D7" s="53"/>
      <c r="E7" s="67">
        <v>1500</v>
      </c>
      <c r="F7" s="65"/>
      <c r="G7" s="65"/>
      <c r="H7" s="65"/>
      <c r="I7" s="65"/>
    </row>
    <row r="8" ht="35" customHeight="1" spans="1:9">
      <c r="A8" s="53"/>
      <c r="B8" s="53" t="s">
        <v>337</v>
      </c>
      <c r="C8" s="53"/>
      <c r="D8" s="53"/>
      <c r="E8" s="65"/>
      <c r="F8" s="65"/>
      <c r="G8" s="65"/>
      <c r="H8" s="65"/>
      <c r="I8" s="65"/>
    </row>
    <row r="9" ht="117" customHeight="1" spans="1:9">
      <c r="A9" s="57" t="s">
        <v>338</v>
      </c>
      <c r="B9" s="68" t="s">
        <v>458</v>
      </c>
      <c r="C9" s="68"/>
      <c r="D9" s="68"/>
      <c r="E9" s="68"/>
      <c r="F9" s="68"/>
      <c r="G9" s="68"/>
      <c r="H9" s="68"/>
      <c r="I9" s="68"/>
    </row>
    <row r="10" ht="35" customHeight="1" spans="1:9">
      <c r="A10" s="53" t="s">
        <v>340</v>
      </c>
      <c r="B10" s="59" t="s">
        <v>341</v>
      </c>
      <c r="C10" s="59" t="s">
        <v>342</v>
      </c>
      <c r="D10" s="60" t="s">
        <v>343</v>
      </c>
      <c r="E10" s="60"/>
      <c r="F10" s="69" t="s">
        <v>344</v>
      </c>
      <c r="G10" s="60"/>
      <c r="H10" s="60"/>
      <c r="I10" s="60"/>
    </row>
    <row r="11" ht="35" customHeight="1" spans="1:9">
      <c r="A11" s="53"/>
      <c r="B11" s="53" t="s">
        <v>345</v>
      </c>
      <c r="C11" s="70" t="s">
        <v>346</v>
      </c>
      <c r="D11" s="57" t="s">
        <v>459</v>
      </c>
      <c r="E11" s="71"/>
      <c r="F11" s="57" t="s">
        <v>452</v>
      </c>
      <c r="G11" s="72"/>
      <c r="H11" s="72"/>
      <c r="I11" s="71"/>
    </row>
    <row r="12" ht="35" customHeight="1" spans="1:9">
      <c r="A12" s="53"/>
      <c r="B12" s="53"/>
      <c r="C12" s="70"/>
      <c r="D12" s="57" t="s">
        <v>460</v>
      </c>
      <c r="E12" s="71"/>
      <c r="F12" s="57" t="s">
        <v>461</v>
      </c>
      <c r="G12" s="72"/>
      <c r="H12" s="72"/>
      <c r="I12" s="71"/>
    </row>
    <row r="13" ht="35" customHeight="1" spans="1:9">
      <c r="A13" s="53"/>
      <c r="B13" s="53"/>
      <c r="C13" s="73" t="s">
        <v>349</v>
      </c>
      <c r="D13" s="74" t="s">
        <v>462</v>
      </c>
      <c r="E13" s="75"/>
      <c r="F13" s="74" t="s">
        <v>463</v>
      </c>
      <c r="G13" s="76"/>
      <c r="H13" s="76"/>
      <c r="I13" s="75"/>
    </row>
    <row r="14" ht="35" customHeight="1" spans="1:9">
      <c r="A14" s="53"/>
      <c r="B14" s="53"/>
      <c r="C14" s="70"/>
      <c r="D14" s="74" t="s">
        <v>464</v>
      </c>
      <c r="E14" s="75"/>
      <c r="F14" s="74" t="s">
        <v>398</v>
      </c>
      <c r="G14" s="76"/>
      <c r="H14" s="76"/>
      <c r="I14" s="75"/>
    </row>
    <row r="15" ht="35" customHeight="1" spans="1:9">
      <c r="A15" s="53"/>
      <c r="B15" s="53"/>
      <c r="C15" s="70"/>
      <c r="D15" s="74" t="s">
        <v>465</v>
      </c>
      <c r="E15" s="75"/>
      <c r="F15" s="74" t="s">
        <v>398</v>
      </c>
      <c r="G15" s="76"/>
      <c r="H15" s="76"/>
      <c r="I15" s="75"/>
    </row>
    <row r="16" ht="35" customHeight="1" spans="1:9">
      <c r="A16" s="53"/>
      <c r="B16" s="53"/>
      <c r="C16" s="60"/>
      <c r="D16" s="61" t="s">
        <v>466</v>
      </c>
      <c r="E16" s="61"/>
      <c r="F16" s="61" t="s">
        <v>398</v>
      </c>
      <c r="G16" s="61"/>
      <c r="H16" s="61"/>
      <c r="I16" s="61"/>
    </row>
    <row r="17" ht="35" customHeight="1" spans="1:9">
      <c r="A17" s="53"/>
      <c r="B17" s="53"/>
      <c r="C17" s="53" t="s">
        <v>352</v>
      </c>
      <c r="D17" s="74" t="s">
        <v>379</v>
      </c>
      <c r="E17" s="75"/>
      <c r="F17" s="74" t="s">
        <v>380</v>
      </c>
      <c r="G17" s="76"/>
      <c r="H17" s="76"/>
      <c r="I17" s="75"/>
    </row>
    <row r="18" ht="35" customHeight="1" spans="1:9">
      <c r="A18" s="53"/>
      <c r="B18" s="53"/>
      <c r="C18" s="53"/>
      <c r="D18" s="74" t="s">
        <v>467</v>
      </c>
      <c r="E18" s="75"/>
      <c r="F18" s="74" t="s">
        <v>398</v>
      </c>
      <c r="G18" s="76"/>
      <c r="H18" s="76"/>
      <c r="I18" s="75"/>
    </row>
    <row r="19" ht="35" customHeight="1" spans="1:9">
      <c r="A19" s="53"/>
      <c r="B19" s="53" t="s">
        <v>355</v>
      </c>
      <c r="C19" s="53" t="s">
        <v>356</v>
      </c>
      <c r="D19" s="74" t="s">
        <v>381</v>
      </c>
      <c r="E19" s="75"/>
      <c r="F19" s="62" t="s">
        <v>468</v>
      </c>
      <c r="G19" s="62"/>
      <c r="H19" s="62"/>
      <c r="I19" s="62"/>
    </row>
    <row r="20" ht="35" customHeight="1" spans="1:9">
      <c r="A20" s="53"/>
      <c r="B20" s="53"/>
      <c r="C20" s="53"/>
      <c r="D20" s="74" t="s">
        <v>469</v>
      </c>
      <c r="E20" s="75"/>
      <c r="F20" s="77" t="s">
        <v>384</v>
      </c>
      <c r="G20" s="78"/>
      <c r="H20" s="78"/>
      <c r="I20" s="88"/>
    </row>
    <row r="21" ht="35" customHeight="1" spans="1:9">
      <c r="A21" s="53"/>
      <c r="B21" s="79" t="s">
        <v>359</v>
      </c>
      <c r="C21" s="80" t="s">
        <v>360</v>
      </c>
      <c r="D21" s="81" t="s">
        <v>383</v>
      </c>
      <c r="E21" s="82"/>
      <c r="F21" s="81" t="s">
        <v>384</v>
      </c>
      <c r="G21" s="81"/>
      <c r="H21" s="81"/>
      <c r="I21" s="81"/>
    </row>
    <row r="22" ht="35" customHeight="1" spans="1:9">
      <c r="A22" s="83"/>
      <c r="B22" s="84"/>
      <c r="C22" s="80" t="s">
        <v>363</v>
      </c>
      <c r="D22" s="82" t="s">
        <v>385</v>
      </c>
      <c r="E22" s="85"/>
      <c r="F22" s="82" t="s">
        <v>386</v>
      </c>
      <c r="G22" s="85"/>
      <c r="H22" s="85"/>
      <c r="I22" s="89"/>
    </row>
    <row r="23" ht="35" customHeight="1" spans="1:9">
      <c r="A23" s="83"/>
      <c r="B23" s="84"/>
      <c r="C23" s="57"/>
      <c r="D23" s="82" t="s">
        <v>470</v>
      </c>
      <c r="E23" s="85"/>
      <c r="F23" s="82" t="s">
        <v>384</v>
      </c>
      <c r="G23" s="85"/>
      <c r="H23" s="85"/>
      <c r="I23" s="89"/>
    </row>
    <row r="24" ht="35" customHeight="1" spans="1:9">
      <c r="A24" s="83"/>
      <c r="B24" s="84"/>
      <c r="C24" s="86" t="s">
        <v>366</v>
      </c>
      <c r="D24" s="82" t="s">
        <v>387</v>
      </c>
      <c r="E24" s="85"/>
      <c r="F24" s="82" t="s">
        <v>388</v>
      </c>
      <c r="G24" s="85"/>
      <c r="H24" s="85"/>
      <c r="I24" s="89"/>
    </row>
    <row r="25" ht="35" customHeight="1" spans="1:9">
      <c r="A25" s="83"/>
      <c r="B25" s="84"/>
      <c r="C25" s="57"/>
      <c r="D25" s="82" t="s">
        <v>471</v>
      </c>
      <c r="E25" s="85"/>
      <c r="F25" s="82" t="s">
        <v>472</v>
      </c>
      <c r="G25" s="85"/>
      <c r="H25" s="85"/>
      <c r="I25" s="89"/>
    </row>
    <row r="26" ht="35" customHeight="1" spans="1:9">
      <c r="A26" s="83"/>
      <c r="B26" s="53" t="s">
        <v>368</v>
      </c>
      <c r="C26" s="87" t="s">
        <v>369</v>
      </c>
      <c r="D26" s="61" t="s">
        <v>389</v>
      </c>
      <c r="E26" s="61"/>
      <c r="F26" s="61" t="s">
        <v>386</v>
      </c>
      <c r="G26" s="61"/>
      <c r="H26" s="61"/>
      <c r="I26" s="61"/>
    </row>
  </sheetData>
  <mergeCells count="56">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A6:A8"/>
    <mergeCell ref="A10:A26"/>
    <mergeCell ref="B11:B18"/>
    <mergeCell ref="B19:B20"/>
    <mergeCell ref="B21:B24"/>
    <mergeCell ref="C11:C12"/>
    <mergeCell ref="C13:C16"/>
    <mergeCell ref="C17:C18"/>
    <mergeCell ref="C19:C20"/>
    <mergeCell ref="C22:C23"/>
    <mergeCell ref="C24:C25"/>
    <mergeCell ref="A1:I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3" workbookViewId="0">
      <selection activeCell="N15" sqref="N15"/>
    </sheetView>
  </sheetViews>
  <sheetFormatPr defaultColWidth="9" defaultRowHeight="13.5"/>
  <cols>
    <col min="1" max="1" width="12.2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62" t="s">
        <v>331</v>
      </c>
      <c r="B4" s="61" t="s">
        <v>473</v>
      </c>
      <c r="C4" s="61"/>
      <c r="D4" s="61"/>
      <c r="E4" s="61"/>
      <c r="F4" s="61"/>
      <c r="G4" s="61"/>
      <c r="H4" s="61"/>
      <c r="I4" s="61"/>
    </row>
    <row r="5" ht="35" customHeight="1" spans="1:9">
      <c r="A5" s="63" t="s">
        <v>333</v>
      </c>
      <c r="B5" s="61" t="s">
        <v>0</v>
      </c>
      <c r="C5" s="61"/>
      <c r="D5" s="61"/>
      <c r="E5" s="61"/>
      <c r="F5" s="61"/>
      <c r="G5" s="61"/>
      <c r="H5" s="61"/>
      <c r="I5" s="61"/>
    </row>
    <row r="6" ht="35" customHeight="1" spans="1:9">
      <c r="A6" s="53" t="s">
        <v>334</v>
      </c>
      <c r="B6" s="53" t="s">
        <v>335</v>
      </c>
      <c r="C6" s="53"/>
      <c r="D6" s="53"/>
      <c r="E6" s="64">
        <v>11.71</v>
      </c>
      <c r="F6" s="64"/>
      <c r="G6" s="64"/>
      <c r="H6" s="64"/>
      <c r="I6" s="64"/>
    </row>
    <row r="7" ht="35" customHeight="1" spans="1:9">
      <c r="A7" s="53"/>
      <c r="B7" s="53" t="s">
        <v>336</v>
      </c>
      <c r="C7" s="53"/>
      <c r="D7" s="53"/>
      <c r="E7" s="64">
        <v>11.71</v>
      </c>
      <c r="F7" s="64"/>
      <c r="G7" s="64"/>
      <c r="H7" s="64"/>
      <c r="I7" s="64"/>
    </row>
    <row r="8" ht="35" customHeight="1" spans="1:9">
      <c r="A8" s="53"/>
      <c r="B8" s="53" t="s">
        <v>337</v>
      </c>
      <c r="C8" s="53"/>
      <c r="D8" s="53"/>
      <c r="E8" s="65"/>
      <c r="F8" s="65"/>
      <c r="G8" s="65"/>
      <c r="H8" s="65"/>
      <c r="I8" s="65"/>
    </row>
    <row r="9" ht="35" customHeight="1" spans="1:9">
      <c r="A9" s="57" t="s">
        <v>338</v>
      </c>
      <c r="B9" s="61" t="s">
        <v>443</v>
      </c>
      <c r="C9" s="61"/>
      <c r="D9" s="61"/>
      <c r="E9" s="61"/>
      <c r="F9" s="61"/>
      <c r="G9" s="61"/>
      <c r="H9" s="61"/>
      <c r="I9" s="61"/>
    </row>
    <row r="10" ht="35" customHeight="1" spans="1:9">
      <c r="A10" s="53" t="s">
        <v>340</v>
      </c>
      <c r="B10" s="62" t="s">
        <v>341</v>
      </c>
      <c r="C10" s="62" t="s">
        <v>342</v>
      </c>
      <c r="D10" s="53" t="s">
        <v>343</v>
      </c>
      <c r="E10" s="53"/>
      <c r="F10" s="66" t="s">
        <v>344</v>
      </c>
      <c r="G10" s="53"/>
      <c r="H10" s="53"/>
      <c r="I10" s="53"/>
    </row>
    <row r="11" ht="35" customHeight="1" spans="1:9">
      <c r="A11" s="53"/>
      <c r="B11" s="53" t="s">
        <v>345</v>
      </c>
      <c r="C11" s="53" t="s">
        <v>346</v>
      </c>
      <c r="D11" s="53" t="s">
        <v>474</v>
      </c>
      <c r="E11" s="53"/>
      <c r="F11" s="53" t="s">
        <v>475</v>
      </c>
      <c r="G11" s="53"/>
      <c r="H11" s="53"/>
      <c r="I11" s="53"/>
    </row>
    <row r="12" ht="35" customHeight="1" spans="1:9">
      <c r="A12" s="53"/>
      <c r="B12" s="53"/>
      <c r="C12" s="53" t="s">
        <v>349</v>
      </c>
      <c r="D12" s="61" t="s">
        <v>377</v>
      </c>
      <c r="E12" s="61"/>
      <c r="F12" s="61" t="s">
        <v>463</v>
      </c>
      <c r="G12" s="61"/>
      <c r="H12" s="61"/>
      <c r="I12" s="61"/>
    </row>
    <row r="13" ht="35" customHeight="1" spans="1:9">
      <c r="A13" s="53"/>
      <c r="B13" s="53"/>
      <c r="C13" s="53" t="s">
        <v>352</v>
      </c>
      <c r="D13" s="61" t="s">
        <v>379</v>
      </c>
      <c r="E13" s="61"/>
      <c r="F13" s="61" t="s">
        <v>380</v>
      </c>
      <c r="G13" s="61"/>
      <c r="H13" s="61"/>
      <c r="I13" s="61"/>
    </row>
    <row r="14" ht="35" customHeight="1" spans="1:9">
      <c r="A14" s="53"/>
      <c r="B14" s="53" t="s">
        <v>355</v>
      </c>
      <c r="C14" s="53" t="s">
        <v>356</v>
      </c>
      <c r="D14" s="61" t="s">
        <v>381</v>
      </c>
      <c r="E14" s="61"/>
      <c r="F14" s="62" t="s">
        <v>476</v>
      </c>
      <c r="G14" s="62"/>
      <c r="H14" s="62"/>
      <c r="I14" s="62"/>
    </row>
    <row r="15" ht="35" customHeight="1" spans="1:9">
      <c r="A15" s="53"/>
      <c r="B15" s="53" t="s">
        <v>359</v>
      </c>
      <c r="C15" s="53" t="s">
        <v>360</v>
      </c>
      <c r="D15" s="61" t="s">
        <v>383</v>
      </c>
      <c r="E15" s="61"/>
      <c r="F15" s="61" t="s">
        <v>384</v>
      </c>
      <c r="G15" s="61"/>
      <c r="H15" s="61"/>
      <c r="I15" s="61"/>
    </row>
    <row r="16" ht="35" customHeight="1" spans="1:9">
      <c r="A16" s="53"/>
      <c r="B16" s="53"/>
      <c r="C16" s="53" t="s">
        <v>363</v>
      </c>
      <c r="D16" s="61" t="s">
        <v>385</v>
      </c>
      <c r="E16" s="61"/>
      <c r="F16" s="61" t="s">
        <v>386</v>
      </c>
      <c r="G16" s="61"/>
      <c r="H16" s="61"/>
      <c r="I16" s="61"/>
    </row>
    <row r="17" ht="35" customHeight="1" spans="1:9">
      <c r="A17" s="53"/>
      <c r="B17" s="53"/>
      <c r="C17" s="53" t="s">
        <v>366</v>
      </c>
      <c r="D17" s="61" t="s">
        <v>387</v>
      </c>
      <c r="E17" s="61"/>
      <c r="F17" s="61" t="s">
        <v>388</v>
      </c>
      <c r="G17" s="61"/>
      <c r="H17" s="61"/>
      <c r="I17" s="61"/>
    </row>
    <row r="18" ht="35" customHeight="1" spans="1:9">
      <c r="A18" s="53"/>
      <c r="B18" s="53" t="s">
        <v>368</v>
      </c>
      <c r="C18" s="53" t="s">
        <v>369</v>
      </c>
      <c r="D18" s="61" t="s">
        <v>389</v>
      </c>
      <c r="E18" s="61"/>
      <c r="F18" s="61" t="s">
        <v>386</v>
      </c>
      <c r="G18" s="61"/>
      <c r="H18" s="61"/>
      <c r="I18" s="61"/>
    </row>
  </sheetData>
  <mergeCells count="33">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10:A18"/>
    <mergeCell ref="B11:B13"/>
    <mergeCell ref="B15:B17"/>
    <mergeCell ref="A1:I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4" workbookViewId="0">
      <selection activeCell="M6" sqref="M6"/>
    </sheetView>
  </sheetViews>
  <sheetFormatPr defaultColWidth="9" defaultRowHeight="13.5"/>
  <cols>
    <col min="1" max="1" width="15.625" customWidth="1"/>
  </cols>
  <sheetData>
    <row r="1" ht="35" customHeight="1" spans="1:9">
      <c r="A1" s="48" t="s">
        <v>372</v>
      </c>
      <c r="B1" s="48"/>
      <c r="C1" s="48"/>
      <c r="D1" s="48"/>
      <c r="E1" s="48"/>
      <c r="F1" s="48"/>
      <c r="G1" s="48"/>
      <c r="H1" s="48"/>
      <c r="I1" s="48"/>
    </row>
    <row r="2" ht="35" customHeight="1" spans="1:9">
      <c r="A2" s="48"/>
      <c r="B2" s="48"/>
      <c r="C2" s="48"/>
      <c r="D2" s="48"/>
      <c r="E2" s="48"/>
      <c r="F2" s="48"/>
      <c r="G2" s="48"/>
      <c r="H2" s="48"/>
      <c r="I2" s="48"/>
    </row>
    <row r="3" ht="35" customHeight="1" spans="1:9">
      <c r="A3" s="49" t="s">
        <v>330</v>
      </c>
      <c r="B3" s="49"/>
      <c r="C3" s="49"/>
      <c r="D3" s="49"/>
      <c r="E3" s="49"/>
      <c r="F3" s="49"/>
      <c r="G3" s="49"/>
      <c r="H3" s="49"/>
      <c r="I3" s="49"/>
    </row>
    <row r="4" ht="35" customHeight="1" spans="1:9">
      <c r="A4" s="50" t="s">
        <v>331</v>
      </c>
      <c r="B4" s="51" t="s">
        <v>477</v>
      </c>
      <c r="C4" s="51"/>
      <c r="D4" s="51"/>
      <c r="E4" s="51"/>
      <c r="F4" s="51"/>
      <c r="G4" s="51"/>
      <c r="H4" s="51"/>
      <c r="I4" s="51"/>
    </row>
    <row r="5" ht="35" customHeight="1" spans="1:9">
      <c r="A5" s="52" t="s">
        <v>333</v>
      </c>
      <c r="B5" s="51" t="s">
        <v>0</v>
      </c>
      <c r="C5" s="51"/>
      <c r="D5" s="51"/>
      <c r="E5" s="51"/>
      <c r="F5" s="51"/>
      <c r="G5" s="51"/>
      <c r="H5" s="51"/>
      <c r="I5" s="51"/>
    </row>
    <row r="6" ht="35" customHeight="1" spans="1:9">
      <c r="A6" s="53" t="s">
        <v>334</v>
      </c>
      <c r="B6" s="54" t="s">
        <v>335</v>
      </c>
      <c r="C6" s="54"/>
      <c r="D6" s="54"/>
      <c r="E6" s="55">
        <v>54.47</v>
      </c>
      <c r="F6" s="55"/>
      <c r="G6" s="55"/>
      <c r="H6" s="55"/>
      <c r="I6" s="55"/>
    </row>
    <row r="7" ht="35" customHeight="1" spans="1:9">
      <c r="A7" s="56"/>
      <c r="B7" s="54" t="s">
        <v>336</v>
      </c>
      <c r="C7" s="54"/>
      <c r="D7" s="54"/>
      <c r="E7" s="55">
        <v>54.47</v>
      </c>
      <c r="F7" s="55"/>
      <c r="G7" s="55"/>
      <c r="H7" s="55"/>
      <c r="I7" s="55"/>
    </row>
    <row r="8" ht="35" customHeight="1" spans="1:9">
      <c r="A8" s="56"/>
      <c r="B8" s="54" t="s">
        <v>337</v>
      </c>
      <c r="C8" s="54"/>
      <c r="D8" s="54"/>
      <c r="E8" s="55">
        <v>0</v>
      </c>
      <c r="F8" s="55"/>
      <c r="G8" s="55"/>
      <c r="H8" s="55"/>
      <c r="I8" s="55"/>
    </row>
    <row r="9" ht="60" customHeight="1" spans="1:9">
      <c r="A9" s="57" t="s">
        <v>338</v>
      </c>
      <c r="B9" s="58" t="s">
        <v>478</v>
      </c>
      <c r="C9" s="58"/>
      <c r="D9" s="58"/>
      <c r="E9" s="58"/>
      <c r="F9" s="58"/>
      <c r="G9" s="58"/>
      <c r="H9" s="58"/>
      <c r="I9" s="58"/>
    </row>
    <row r="10" ht="35" customHeight="1" spans="1:9">
      <c r="A10" s="56" t="s">
        <v>340</v>
      </c>
      <c r="B10" s="59" t="s">
        <v>341</v>
      </c>
      <c r="C10" s="59" t="s">
        <v>342</v>
      </c>
      <c r="D10" s="60" t="s">
        <v>343</v>
      </c>
      <c r="E10" s="60"/>
      <c r="F10" s="60" t="s">
        <v>344</v>
      </c>
      <c r="G10" s="60"/>
      <c r="H10" s="60"/>
      <c r="I10" s="60"/>
    </row>
    <row r="11" ht="35" customHeight="1" spans="1:9">
      <c r="A11" s="56"/>
      <c r="B11" s="53" t="s">
        <v>345</v>
      </c>
      <c r="C11" s="53" t="s">
        <v>346</v>
      </c>
      <c r="D11" s="53" t="s">
        <v>479</v>
      </c>
      <c r="E11" s="53"/>
      <c r="F11" s="53" t="s">
        <v>480</v>
      </c>
      <c r="G11" s="53"/>
      <c r="H11" s="53"/>
      <c r="I11" s="53"/>
    </row>
    <row r="12" ht="35" customHeight="1" spans="1:9">
      <c r="A12" s="56"/>
      <c r="B12" s="53"/>
      <c r="C12" s="53" t="s">
        <v>349</v>
      </c>
      <c r="D12" s="53" t="s">
        <v>481</v>
      </c>
      <c r="E12" s="53"/>
      <c r="F12" s="53" t="s">
        <v>482</v>
      </c>
      <c r="G12" s="53"/>
      <c r="H12" s="53"/>
      <c r="I12" s="53"/>
    </row>
    <row r="13" ht="35" customHeight="1" spans="1:9">
      <c r="A13" s="56"/>
      <c r="B13" s="53"/>
      <c r="C13" s="53" t="s">
        <v>352</v>
      </c>
      <c r="D13" s="61" t="s">
        <v>483</v>
      </c>
      <c r="E13" s="61"/>
      <c r="F13" s="61" t="s">
        <v>484</v>
      </c>
      <c r="G13" s="61"/>
      <c r="H13" s="61"/>
      <c r="I13" s="61"/>
    </row>
    <row r="14" ht="35" customHeight="1" spans="1:9">
      <c r="A14" s="56"/>
      <c r="B14" s="53"/>
      <c r="C14" s="53"/>
      <c r="D14" s="61" t="s">
        <v>485</v>
      </c>
      <c r="E14" s="61"/>
      <c r="F14" s="61" t="s">
        <v>486</v>
      </c>
      <c r="G14" s="61"/>
      <c r="H14" s="61"/>
      <c r="I14" s="61"/>
    </row>
    <row r="15" ht="35" customHeight="1" spans="1:9">
      <c r="A15" s="56"/>
      <c r="B15" s="53" t="s">
        <v>355</v>
      </c>
      <c r="C15" s="53" t="s">
        <v>356</v>
      </c>
      <c r="D15" s="61" t="s">
        <v>487</v>
      </c>
      <c r="E15" s="61"/>
      <c r="F15" s="62" t="s">
        <v>488</v>
      </c>
      <c r="G15" s="62"/>
      <c r="H15" s="62"/>
      <c r="I15" s="62"/>
    </row>
    <row r="16" ht="35" customHeight="1" spans="1:9">
      <c r="A16" s="56"/>
      <c r="B16" s="53" t="s">
        <v>359</v>
      </c>
      <c r="C16" s="53" t="s">
        <v>360</v>
      </c>
      <c r="D16" s="61" t="s">
        <v>489</v>
      </c>
      <c r="E16" s="61"/>
      <c r="F16" s="61" t="s">
        <v>362</v>
      </c>
      <c r="G16" s="61"/>
      <c r="H16" s="61"/>
      <c r="I16" s="61"/>
    </row>
    <row r="17" ht="35" customHeight="1" spans="1:9">
      <c r="A17" s="56"/>
      <c r="B17" s="56"/>
      <c r="C17" s="53" t="s">
        <v>366</v>
      </c>
      <c r="D17" s="61" t="s">
        <v>367</v>
      </c>
      <c r="E17" s="61"/>
      <c r="F17" s="61" t="s">
        <v>362</v>
      </c>
      <c r="G17" s="61"/>
      <c r="H17" s="61"/>
      <c r="I17" s="61"/>
    </row>
    <row r="18" ht="35" customHeight="1" spans="1:9">
      <c r="A18" s="56"/>
      <c r="B18" s="56" t="s">
        <v>368</v>
      </c>
      <c r="C18" s="53" t="s">
        <v>369</v>
      </c>
      <c r="D18" s="61" t="s">
        <v>370</v>
      </c>
      <c r="E18" s="61"/>
      <c r="F18" s="61" t="s">
        <v>482</v>
      </c>
      <c r="G18" s="61"/>
      <c r="H18" s="61"/>
      <c r="I18" s="61"/>
    </row>
  </sheetData>
  <mergeCells count="34">
    <mergeCell ref="A3:I3"/>
    <mergeCell ref="B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10:A18"/>
    <mergeCell ref="B11:B14"/>
    <mergeCell ref="B16:B17"/>
    <mergeCell ref="C13:C14"/>
    <mergeCell ref="A1:I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N13" sqref="N13"/>
    </sheetView>
  </sheetViews>
  <sheetFormatPr defaultColWidth="9" defaultRowHeight="13.5"/>
  <cols>
    <col min="3" max="3" width="12.375" customWidth="1"/>
    <col min="4" max="4" width="17.25" customWidth="1"/>
  </cols>
  <sheetData>
    <row r="1" ht="35" customHeight="1" spans="1:8">
      <c r="A1" s="1" t="s">
        <v>490</v>
      </c>
      <c r="B1" s="2"/>
      <c r="C1" s="2"/>
      <c r="D1" s="2"/>
      <c r="E1" s="2"/>
      <c r="F1" s="2"/>
      <c r="G1" s="2"/>
      <c r="H1" s="2"/>
    </row>
    <row r="2" ht="35" customHeight="1" spans="1:8">
      <c r="A2" s="3" t="s">
        <v>491</v>
      </c>
      <c r="B2" s="3"/>
      <c r="C2" s="3"/>
      <c r="D2" s="3"/>
      <c r="E2" s="3"/>
      <c r="F2" s="3"/>
      <c r="G2" s="3"/>
      <c r="H2" s="3"/>
    </row>
    <row r="3" ht="35" customHeight="1" spans="1:8">
      <c r="A3" s="4" t="s">
        <v>492</v>
      </c>
      <c r="B3" s="5"/>
      <c r="C3" s="5"/>
      <c r="D3" s="5" t="s">
        <v>0</v>
      </c>
      <c r="E3" s="5"/>
      <c r="F3" s="5"/>
      <c r="G3" s="5"/>
      <c r="H3" s="5"/>
    </row>
    <row r="4" ht="53" customHeight="1" spans="1:8">
      <c r="A4" s="6" t="s">
        <v>493</v>
      </c>
      <c r="B4" s="7" t="s">
        <v>494</v>
      </c>
      <c r="C4" s="7"/>
      <c r="D4" s="7" t="s">
        <v>495</v>
      </c>
      <c r="E4" s="7"/>
      <c r="F4" s="7"/>
      <c r="G4" s="7"/>
      <c r="H4" s="7"/>
    </row>
    <row r="5" ht="45" customHeight="1" spans="1:8">
      <c r="A5" s="8"/>
      <c r="B5" s="9" t="s">
        <v>496</v>
      </c>
      <c r="C5" s="10"/>
      <c r="D5" s="9" t="s">
        <v>497</v>
      </c>
      <c r="E5" s="11"/>
      <c r="F5" s="11"/>
      <c r="G5" s="11"/>
      <c r="H5" s="10"/>
    </row>
    <row r="6" ht="108" customHeight="1" spans="1:8">
      <c r="A6" s="12"/>
      <c r="B6" s="7" t="s">
        <v>498</v>
      </c>
      <c r="C6" s="7"/>
      <c r="D6" s="7" t="s">
        <v>499</v>
      </c>
      <c r="E6" s="7"/>
      <c r="F6" s="7"/>
      <c r="G6" s="7"/>
      <c r="H6" s="7"/>
    </row>
    <row r="7" ht="69" customHeight="1" spans="1:8">
      <c r="A7" s="13"/>
      <c r="B7" s="14" t="s">
        <v>500</v>
      </c>
      <c r="C7" s="15"/>
      <c r="D7" s="16" t="s">
        <v>501</v>
      </c>
      <c r="E7" s="17"/>
      <c r="F7" s="17"/>
      <c r="G7" s="17"/>
      <c r="H7" s="18"/>
    </row>
    <row r="8" ht="47" customHeight="1" spans="1:8">
      <c r="A8" s="13"/>
      <c r="B8" s="14" t="s">
        <v>502</v>
      </c>
      <c r="C8" s="15"/>
      <c r="D8" s="16" t="s">
        <v>503</v>
      </c>
      <c r="E8" s="17"/>
      <c r="F8" s="17"/>
      <c r="G8" s="17"/>
      <c r="H8" s="18"/>
    </row>
    <row r="9" ht="35" customHeight="1" spans="1:8">
      <c r="A9" s="13"/>
      <c r="B9" s="14" t="s">
        <v>504</v>
      </c>
      <c r="C9" s="19"/>
      <c r="D9" s="19"/>
      <c r="E9" s="20"/>
      <c r="F9" s="21" t="s">
        <v>505</v>
      </c>
      <c r="G9" s="21" t="s">
        <v>336</v>
      </c>
      <c r="H9" s="21" t="s">
        <v>337</v>
      </c>
    </row>
    <row r="10" ht="35" customHeight="1" spans="1:8">
      <c r="A10" s="22"/>
      <c r="B10" s="23"/>
      <c r="C10" s="24"/>
      <c r="D10" s="24"/>
      <c r="E10" s="25"/>
      <c r="F10" s="21">
        <v>8470.76</v>
      </c>
      <c r="G10" s="21">
        <v>8470.76</v>
      </c>
      <c r="H10" s="21"/>
    </row>
    <row r="11" ht="35" customHeight="1" spans="1:8">
      <c r="A11" s="26" t="s">
        <v>506</v>
      </c>
      <c r="B11" s="27" t="s">
        <v>507</v>
      </c>
      <c r="C11" s="28"/>
      <c r="D11" s="28"/>
      <c r="E11" s="28"/>
      <c r="F11" s="28"/>
      <c r="G11" s="28"/>
      <c r="H11" s="29"/>
    </row>
    <row r="12" ht="35" customHeight="1" spans="1:8">
      <c r="A12" s="30" t="s">
        <v>508</v>
      </c>
      <c r="B12" s="30" t="s">
        <v>341</v>
      </c>
      <c r="C12" s="30" t="s">
        <v>342</v>
      </c>
      <c r="D12" s="31"/>
      <c r="E12" s="30" t="s">
        <v>343</v>
      </c>
      <c r="F12" s="31"/>
      <c r="G12" s="30" t="s">
        <v>509</v>
      </c>
      <c r="H12" s="31"/>
    </row>
    <row r="13" ht="35" customHeight="1" spans="1:12">
      <c r="A13" s="31"/>
      <c r="B13" s="6" t="s">
        <v>510</v>
      </c>
      <c r="C13" s="32" t="s">
        <v>346</v>
      </c>
      <c r="D13" s="33"/>
      <c r="E13" s="34" t="s">
        <v>227</v>
      </c>
      <c r="F13" s="34"/>
      <c r="G13" s="30" t="s">
        <v>511</v>
      </c>
      <c r="H13" s="31"/>
      <c r="L13" s="47"/>
    </row>
    <row r="14" ht="35" customHeight="1" spans="1:8">
      <c r="A14" s="31"/>
      <c r="B14" s="8"/>
      <c r="C14" s="35"/>
      <c r="D14" s="36"/>
      <c r="E14" s="37" t="s">
        <v>512</v>
      </c>
      <c r="F14" s="38"/>
      <c r="G14" s="39" t="s">
        <v>513</v>
      </c>
      <c r="H14" s="40"/>
    </row>
    <row r="15" ht="35" customHeight="1" spans="1:8">
      <c r="A15" s="31"/>
      <c r="B15" s="8"/>
      <c r="C15" s="41"/>
      <c r="D15" s="42"/>
      <c r="E15" s="34" t="s">
        <v>228</v>
      </c>
      <c r="F15" s="34"/>
      <c r="G15" s="39" t="s">
        <v>514</v>
      </c>
      <c r="H15" s="40"/>
    </row>
    <row r="16" ht="35" customHeight="1" spans="1:8">
      <c r="A16" s="31"/>
      <c r="B16" s="8"/>
      <c r="C16" s="30" t="s">
        <v>349</v>
      </c>
      <c r="D16" s="31"/>
      <c r="E16" s="34" t="s">
        <v>515</v>
      </c>
      <c r="F16" s="34"/>
      <c r="G16" s="30" t="s">
        <v>516</v>
      </c>
      <c r="H16" s="31"/>
    </row>
    <row r="17" ht="35" customHeight="1" spans="1:8">
      <c r="A17" s="31"/>
      <c r="B17" s="12"/>
      <c r="C17" s="30" t="s">
        <v>352</v>
      </c>
      <c r="D17" s="31"/>
      <c r="E17" s="34" t="s">
        <v>517</v>
      </c>
      <c r="F17" s="34"/>
      <c r="G17" s="43" t="s">
        <v>518</v>
      </c>
      <c r="H17" s="30"/>
    </row>
    <row r="18" ht="35" customHeight="1" spans="1:8">
      <c r="A18" s="31"/>
      <c r="B18" s="4" t="s">
        <v>519</v>
      </c>
      <c r="C18" s="34" t="s">
        <v>520</v>
      </c>
      <c r="D18" s="34"/>
      <c r="E18" s="39" t="s">
        <v>521</v>
      </c>
      <c r="F18" s="44"/>
      <c r="G18" s="44"/>
      <c r="H18" s="40"/>
    </row>
    <row r="19" ht="35" customHeight="1" spans="1:8">
      <c r="A19" s="31"/>
      <c r="B19" s="45"/>
      <c r="C19" s="37" t="s">
        <v>522</v>
      </c>
      <c r="D19" s="38"/>
      <c r="E19" s="39" t="s">
        <v>523</v>
      </c>
      <c r="F19" s="44"/>
      <c r="G19" s="44"/>
      <c r="H19" s="40"/>
    </row>
    <row r="20" ht="35" customHeight="1" spans="1:8">
      <c r="A20" s="31"/>
      <c r="B20" s="45"/>
      <c r="C20" s="37" t="s">
        <v>524</v>
      </c>
      <c r="D20" s="38"/>
      <c r="E20" s="39" t="s">
        <v>525</v>
      </c>
      <c r="F20" s="44"/>
      <c r="G20" s="44"/>
      <c r="H20" s="40"/>
    </row>
    <row r="21" ht="35" customHeight="1" spans="1:8">
      <c r="A21" s="31"/>
      <c r="B21" s="46"/>
      <c r="C21" s="34" t="s">
        <v>526</v>
      </c>
      <c r="D21" s="34"/>
      <c r="E21" s="39" t="s">
        <v>527</v>
      </c>
      <c r="F21" s="44"/>
      <c r="G21" s="44"/>
      <c r="H21" s="40"/>
    </row>
    <row r="22" ht="35" customHeight="1" spans="1:8">
      <c r="A22" s="31"/>
      <c r="B22" s="30" t="s">
        <v>359</v>
      </c>
      <c r="C22" s="30" t="s">
        <v>528</v>
      </c>
      <c r="D22" s="31"/>
      <c r="E22" s="30" t="s">
        <v>529</v>
      </c>
      <c r="F22" s="31"/>
      <c r="G22" s="30" t="s">
        <v>530</v>
      </c>
      <c r="H22" s="31"/>
    </row>
    <row r="23" ht="35" customHeight="1" spans="1:8">
      <c r="A23" s="31"/>
      <c r="B23" s="5"/>
      <c r="C23" s="30" t="s">
        <v>360</v>
      </c>
      <c r="D23" s="31" t="s">
        <v>531</v>
      </c>
      <c r="E23" s="39" t="s">
        <v>532</v>
      </c>
      <c r="F23" s="44"/>
      <c r="G23" s="44"/>
      <c r="H23" s="40"/>
    </row>
    <row r="24" ht="35" customHeight="1" spans="1:8">
      <c r="A24" s="31"/>
      <c r="B24" s="5"/>
      <c r="C24" s="30" t="s">
        <v>363</v>
      </c>
      <c r="D24" s="31" t="s">
        <v>500</v>
      </c>
      <c r="E24" s="39" t="s">
        <v>533</v>
      </c>
      <c r="F24" s="44"/>
      <c r="G24" s="44"/>
      <c r="H24" s="40"/>
    </row>
    <row r="25" ht="35" customHeight="1" spans="1:8">
      <c r="A25" s="31"/>
      <c r="B25" s="5"/>
      <c r="C25" s="30" t="s">
        <v>366</v>
      </c>
      <c r="D25" s="31" t="s">
        <v>534</v>
      </c>
      <c r="E25" s="39" t="s">
        <v>419</v>
      </c>
      <c r="F25" s="44"/>
      <c r="G25" s="44"/>
      <c r="H25" s="40"/>
    </row>
    <row r="26" ht="35" customHeight="1" spans="1:8">
      <c r="A26" s="31"/>
      <c r="B26" s="5" t="s">
        <v>535</v>
      </c>
      <c r="C26" s="30" t="s">
        <v>368</v>
      </c>
      <c r="D26" s="31"/>
      <c r="E26" s="39" t="s">
        <v>536</v>
      </c>
      <c r="F26" s="44"/>
      <c r="G26" s="44"/>
      <c r="H26" s="40"/>
    </row>
  </sheetData>
  <mergeCells count="53">
    <mergeCell ref="A1:H1"/>
    <mergeCell ref="A2:H2"/>
    <mergeCell ref="A3:C3"/>
    <mergeCell ref="D3:H3"/>
    <mergeCell ref="B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C16:D16"/>
    <mergeCell ref="E16:F16"/>
    <mergeCell ref="G16:H16"/>
    <mergeCell ref="C17:D17"/>
    <mergeCell ref="E17:F17"/>
    <mergeCell ref="G17:H17"/>
    <mergeCell ref="C18:D18"/>
    <mergeCell ref="E18:H18"/>
    <mergeCell ref="C19:D19"/>
    <mergeCell ref="E19:H19"/>
    <mergeCell ref="C20:D20"/>
    <mergeCell ref="E20:H20"/>
    <mergeCell ref="C21:D21"/>
    <mergeCell ref="E21:H21"/>
    <mergeCell ref="C22:D22"/>
    <mergeCell ref="E22:F22"/>
    <mergeCell ref="G22:H22"/>
    <mergeCell ref="E23:H23"/>
    <mergeCell ref="E24:H24"/>
    <mergeCell ref="E25:H25"/>
    <mergeCell ref="C26:D26"/>
    <mergeCell ref="E26:H26"/>
    <mergeCell ref="A4:A10"/>
    <mergeCell ref="A12:A26"/>
    <mergeCell ref="B13:B17"/>
    <mergeCell ref="B18:B21"/>
    <mergeCell ref="B22:B25"/>
    <mergeCell ref="B9:E10"/>
    <mergeCell ref="C13:D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I23" sqref="I23"/>
    </sheetView>
  </sheetViews>
  <sheetFormatPr defaultColWidth="10" defaultRowHeight="13.5"/>
  <cols>
    <col min="1" max="1" width="1.53333333333333" customWidth="1"/>
    <col min="2" max="2" width="16.825" customWidth="1"/>
    <col min="3" max="3" width="41.0333333333333" customWidth="1"/>
    <col min="4" max="5" width="16.5583333333333" customWidth="1"/>
    <col min="6" max="14" width="16.4083333333333" customWidth="1"/>
    <col min="15" max="15" width="9.76666666666667" customWidth="1"/>
  </cols>
  <sheetData>
    <row r="1" ht="14.3" customHeight="1" spans="1:14">
      <c r="A1" s="133"/>
      <c r="B1" s="135"/>
      <c r="C1" s="136"/>
      <c r="D1" s="136"/>
      <c r="E1" s="136"/>
      <c r="F1" s="135"/>
      <c r="G1" s="135"/>
      <c r="H1" s="135"/>
      <c r="K1" s="135"/>
      <c r="L1" s="135"/>
      <c r="M1" s="135"/>
      <c r="N1" s="153" t="s">
        <v>51</v>
      </c>
    </row>
    <row r="2" ht="19.9" customHeight="1" spans="1:14">
      <c r="A2" s="133"/>
      <c r="B2" s="137" t="s">
        <v>52</v>
      </c>
      <c r="C2" s="137"/>
      <c r="D2" s="137"/>
      <c r="E2" s="137"/>
      <c r="F2" s="137"/>
      <c r="G2" s="137"/>
      <c r="H2" s="137"/>
      <c r="I2" s="137"/>
      <c r="J2" s="137"/>
      <c r="K2" s="137"/>
      <c r="L2" s="137"/>
      <c r="M2" s="137"/>
      <c r="N2" s="140" t="s">
        <v>3</v>
      </c>
    </row>
    <row r="3" ht="17.05" customHeight="1" spans="1:14">
      <c r="A3" s="138"/>
      <c r="B3" s="139" t="s">
        <v>5</v>
      </c>
      <c r="C3" s="138"/>
      <c r="D3" s="138"/>
      <c r="E3" s="185"/>
      <c r="F3" s="138"/>
      <c r="G3" s="185"/>
      <c r="H3" s="185"/>
      <c r="I3" s="185"/>
      <c r="J3" s="185"/>
      <c r="K3" s="185"/>
      <c r="L3" s="185"/>
      <c r="M3" s="185"/>
      <c r="N3" s="154" t="s">
        <v>6</v>
      </c>
    </row>
    <row r="4" ht="21.35" customHeight="1" spans="1:14">
      <c r="A4" s="142"/>
      <c r="B4" s="160" t="s">
        <v>9</v>
      </c>
      <c r="C4" s="160"/>
      <c r="D4" s="160" t="s">
        <v>53</v>
      </c>
      <c r="E4" s="160" t="s">
        <v>54</v>
      </c>
      <c r="F4" s="160" t="s">
        <v>55</v>
      </c>
      <c r="G4" s="160" t="s">
        <v>56</v>
      </c>
      <c r="H4" s="160" t="s">
        <v>57</v>
      </c>
      <c r="I4" s="160" t="s">
        <v>58</v>
      </c>
      <c r="J4" s="160" t="s">
        <v>59</v>
      </c>
      <c r="K4" s="160" t="s">
        <v>60</v>
      </c>
      <c r="L4" s="160" t="s">
        <v>61</v>
      </c>
      <c r="M4" s="160" t="s">
        <v>62</v>
      </c>
      <c r="N4" s="160" t="s">
        <v>63</v>
      </c>
    </row>
    <row r="5" ht="21.35" customHeight="1" spans="1:14">
      <c r="A5" s="142"/>
      <c r="B5" s="160" t="s">
        <v>64</v>
      </c>
      <c r="C5" s="160" t="s">
        <v>65</v>
      </c>
      <c r="D5" s="160"/>
      <c r="E5" s="160"/>
      <c r="F5" s="160"/>
      <c r="G5" s="160"/>
      <c r="H5" s="160"/>
      <c r="I5" s="160"/>
      <c r="J5" s="160"/>
      <c r="K5" s="160"/>
      <c r="L5" s="160"/>
      <c r="M5" s="160"/>
      <c r="N5" s="160"/>
    </row>
    <row r="6" ht="19.9" customHeight="1" spans="1:14">
      <c r="A6" s="143"/>
      <c r="B6" s="144"/>
      <c r="C6" s="144" t="s">
        <v>66</v>
      </c>
      <c r="D6" s="145">
        <v>90179589.54</v>
      </c>
      <c r="E6" s="145">
        <v>0</v>
      </c>
      <c r="F6" s="145">
        <f>F7</f>
        <v>84707589.54</v>
      </c>
      <c r="G6" s="145">
        <v>5472000</v>
      </c>
      <c r="H6" s="145"/>
      <c r="I6" s="145"/>
      <c r="J6" s="145"/>
      <c r="K6" s="145"/>
      <c r="L6" s="145"/>
      <c r="M6" s="145"/>
      <c r="N6" s="145"/>
    </row>
    <row r="7" ht="19.9" customHeight="1" spans="1:14">
      <c r="A7" s="142"/>
      <c r="B7" s="146"/>
      <c r="C7" s="146"/>
      <c r="D7" s="149">
        <v>90179589.54</v>
      </c>
      <c r="E7" s="149">
        <v>0</v>
      </c>
      <c r="F7" s="149">
        <f>49801389.54+34906200</f>
        <v>84707589.54</v>
      </c>
      <c r="G7" s="149">
        <f>G6</f>
        <v>5472000</v>
      </c>
      <c r="H7" s="149"/>
      <c r="I7" s="149"/>
      <c r="J7" s="149"/>
      <c r="K7" s="149"/>
      <c r="L7" s="149"/>
      <c r="M7" s="149"/>
      <c r="N7" s="149"/>
    </row>
    <row r="8" ht="19.9" customHeight="1" spans="1:14">
      <c r="A8" s="142"/>
      <c r="B8" s="146" t="s">
        <v>67</v>
      </c>
      <c r="C8" s="146" t="s">
        <v>0</v>
      </c>
      <c r="D8" s="149">
        <v>90179589.54</v>
      </c>
      <c r="E8" s="148">
        <v>0</v>
      </c>
      <c r="F8" s="148">
        <f>F7</f>
        <v>84707589.54</v>
      </c>
      <c r="G8" s="148">
        <f>G7</f>
        <v>5472000</v>
      </c>
      <c r="H8" s="148"/>
      <c r="I8" s="148"/>
      <c r="J8" s="148"/>
      <c r="K8" s="148"/>
      <c r="L8" s="148"/>
      <c r="M8" s="148"/>
      <c r="N8" s="148"/>
    </row>
    <row r="9" ht="8.5" customHeight="1" spans="1:14">
      <c r="A9" s="151"/>
      <c r="B9" s="151"/>
      <c r="C9" s="151"/>
      <c r="D9" s="151"/>
      <c r="E9" s="151"/>
      <c r="F9" s="151"/>
      <c r="G9" s="151"/>
      <c r="H9" s="151"/>
      <c r="I9" s="151"/>
      <c r="J9" s="151"/>
      <c r="K9" s="151"/>
      <c r="L9" s="151"/>
      <c r="M9" s="152"/>
      <c r="N9" s="159"/>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pane ySplit="6" topLeftCell="A7" activePane="bottomLeft" state="frozen"/>
      <selection/>
      <selection pane="bottomLeft" activeCell="G29" sqref="G29"/>
    </sheetView>
  </sheetViews>
  <sheetFormatPr defaultColWidth="10" defaultRowHeight="13.5"/>
  <cols>
    <col min="1" max="1" width="1.53333333333333" customWidth="1"/>
    <col min="2" max="4" width="6.15" customWidth="1"/>
    <col min="5" max="5" width="16.825" customWidth="1"/>
    <col min="6" max="6" width="41.0333333333333" customWidth="1"/>
    <col min="7" max="7" width="16.5583333333333" customWidth="1"/>
    <col min="8" max="8" width="16.4083333333333" customWidth="1"/>
    <col min="9" max="9" width="16.5583333333333" customWidth="1"/>
    <col min="10" max="10" width="1.53333333333333" customWidth="1"/>
    <col min="11" max="11" width="9.76666666666667" customWidth="1"/>
  </cols>
  <sheetData>
    <row r="1" ht="14.3" customHeight="1" spans="1:10">
      <c r="A1" s="133"/>
      <c r="B1" s="134"/>
      <c r="C1" s="134"/>
      <c r="D1" s="134"/>
      <c r="E1" s="135"/>
      <c r="F1" s="135"/>
      <c r="G1" s="136"/>
      <c r="H1" s="136"/>
      <c r="I1" s="153" t="s">
        <v>68</v>
      </c>
      <c r="J1" s="140"/>
    </row>
    <row r="2" ht="19.9" customHeight="1" spans="1:10">
      <c r="A2" s="133"/>
      <c r="B2" s="137" t="s">
        <v>69</v>
      </c>
      <c r="C2" s="137"/>
      <c r="D2" s="137"/>
      <c r="E2" s="137"/>
      <c r="F2" s="137"/>
      <c r="G2" s="137"/>
      <c r="H2" s="137"/>
      <c r="I2" s="137"/>
      <c r="J2" s="140" t="s">
        <v>3</v>
      </c>
    </row>
    <row r="3" ht="17.05" customHeight="1" spans="1:10">
      <c r="A3" s="138"/>
      <c r="B3" s="139" t="s">
        <v>5</v>
      </c>
      <c r="C3" s="139"/>
      <c r="D3" s="139"/>
      <c r="E3" s="139"/>
      <c r="F3" s="139"/>
      <c r="G3" s="138"/>
      <c r="H3" s="138"/>
      <c r="I3" s="154" t="s">
        <v>6</v>
      </c>
      <c r="J3" s="155"/>
    </row>
    <row r="4" ht="21.35" customHeight="1" spans="1:10">
      <c r="A4" s="140"/>
      <c r="B4" s="141" t="s">
        <v>9</v>
      </c>
      <c r="C4" s="141"/>
      <c r="D4" s="141"/>
      <c r="E4" s="141"/>
      <c r="F4" s="141"/>
      <c r="G4" s="141" t="s">
        <v>53</v>
      </c>
      <c r="H4" s="141" t="s">
        <v>70</v>
      </c>
      <c r="I4" s="141" t="s">
        <v>71</v>
      </c>
      <c r="J4" s="156"/>
    </row>
    <row r="5" ht="21.35" customHeight="1" spans="1:10">
      <c r="A5" s="142"/>
      <c r="B5" s="141" t="s">
        <v>72</v>
      </c>
      <c r="C5" s="141"/>
      <c r="D5" s="141"/>
      <c r="E5" s="141" t="s">
        <v>64</v>
      </c>
      <c r="F5" s="141" t="s">
        <v>65</v>
      </c>
      <c r="G5" s="141"/>
      <c r="H5" s="141"/>
      <c r="I5" s="141"/>
      <c r="J5" s="156"/>
    </row>
    <row r="6" ht="21.35" customHeight="1" spans="1:10">
      <c r="A6" s="142"/>
      <c r="B6" s="141" t="s">
        <v>73</v>
      </c>
      <c r="C6" s="141" t="s">
        <v>74</v>
      </c>
      <c r="D6" s="141" t="s">
        <v>75</v>
      </c>
      <c r="E6" s="141"/>
      <c r="F6" s="141"/>
      <c r="G6" s="141"/>
      <c r="H6" s="141"/>
      <c r="I6" s="141"/>
      <c r="J6" s="157"/>
    </row>
    <row r="7" ht="19.9" customHeight="1" spans="1:10">
      <c r="A7" s="143"/>
      <c r="B7" s="144"/>
      <c r="C7" s="144"/>
      <c r="D7" s="144"/>
      <c r="E7" s="144"/>
      <c r="F7" s="144" t="s">
        <v>66</v>
      </c>
      <c r="G7" s="145">
        <v>90179589.54</v>
      </c>
      <c r="H7" s="145">
        <v>6027342.04</v>
      </c>
      <c r="I7" s="145">
        <v>84152247.5</v>
      </c>
      <c r="J7" s="158"/>
    </row>
    <row r="8" ht="19.9" customHeight="1" spans="1:10">
      <c r="A8" s="142"/>
      <c r="B8" s="146"/>
      <c r="C8" s="146"/>
      <c r="D8" s="146"/>
      <c r="E8" s="146"/>
      <c r="F8" s="150" t="s">
        <v>23</v>
      </c>
      <c r="G8" s="149">
        <v>90179589.54</v>
      </c>
      <c r="H8" s="149">
        <v>6027342.04</v>
      </c>
      <c r="I8" s="149">
        <v>84152247.5</v>
      </c>
      <c r="J8" s="156"/>
    </row>
    <row r="9" ht="19.9" customHeight="1" spans="1:10">
      <c r="A9" s="142"/>
      <c r="B9" s="146"/>
      <c r="C9" s="146"/>
      <c r="D9" s="146"/>
      <c r="E9" s="146"/>
      <c r="F9" s="150" t="s">
        <v>76</v>
      </c>
      <c r="G9" s="149">
        <v>90179589.54</v>
      </c>
      <c r="H9" s="149">
        <v>6027342.04</v>
      </c>
      <c r="I9" s="149">
        <v>84152247.5</v>
      </c>
      <c r="J9" s="156"/>
    </row>
    <row r="10" ht="19.9" customHeight="1" spans="1:10">
      <c r="A10" s="142"/>
      <c r="B10" s="146" t="s">
        <v>77</v>
      </c>
      <c r="C10" s="146" t="s">
        <v>78</v>
      </c>
      <c r="D10" s="146" t="s">
        <v>79</v>
      </c>
      <c r="E10" s="146" t="s">
        <v>67</v>
      </c>
      <c r="F10" s="150" t="s">
        <v>80</v>
      </c>
      <c r="G10" s="149">
        <v>20634.07</v>
      </c>
      <c r="H10" s="148">
        <v>20634.07</v>
      </c>
      <c r="I10" s="148"/>
      <c r="J10" s="157"/>
    </row>
    <row r="11" ht="19.9" customHeight="1" spans="1:10">
      <c r="A11" s="142"/>
      <c r="B11" s="146" t="s">
        <v>77</v>
      </c>
      <c r="C11" s="146" t="s">
        <v>78</v>
      </c>
      <c r="D11" s="146" t="s">
        <v>78</v>
      </c>
      <c r="E11" s="146" t="s">
        <v>67</v>
      </c>
      <c r="F11" s="150" t="s">
        <v>81</v>
      </c>
      <c r="G11" s="149">
        <v>605909.5</v>
      </c>
      <c r="H11" s="148">
        <v>605909.5</v>
      </c>
      <c r="I11" s="148"/>
      <c r="J11" s="157"/>
    </row>
    <row r="12" ht="19.9" customHeight="1" spans="1:10">
      <c r="A12" s="142"/>
      <c r="B12" s="146" t="s">
        <v>82</v>
      </c>
      <c r="C12" s="146" t="s">
        <v>83</v>
      </c>
      <c r="D12" s="146" t="s">
        <v>79</v>
      </c>
      <c r="E12" s="146" t="s">
        <v>67</v>
      </c>
      <c r="F12" s="150" t="s">
        <v>84</v>
      </c>
      <c r="G12" s="149">
        <v>290775.77</v>
      </c>
      <c r="H12" s="148">
        <v>290775.77</v>
      </c>
      <c r="I12" s="148"/>
      <c r="J12" s="157"/>
    </row>
    <row r="13" ht="19.9" customHeight="1" spans="1:10">
      <c r="A13" s="142"/>
      <c r="B13" s="146" t="s">
        <v>82</v>
      </c>
      <c r="C13" s="146" t="s">
        <v>83</v>
      </c>
      <c r="D13" s="146" t="s">
        <v>85</v>
      </c>
      <c r="E13" s="146" t="s">
        <v>67</v>
      </c>
      <c r="F13" s="150" t="s">
        <v>86</v>
      </c>
      <c r="G13" s="149">
        <v>35702.82</v>
      </c>
      <c r="H13" s="148">
        <v>35702.82</v>
      </c>
      <c r="I13" s="148"/>
      <c r="J13" s="157"/>
    </row>
    <row r="14" ht="19.9" customHeight="1" spans="1:10">
      <c r="A14" s="142"/>
      <c r="B14" s="146" t="s">
        <v>82</v>
      </c>
      <c r="C14" s="146" t="s">
        <v>83</v>
      </c>
      <c r="D14" s="146" t="s">
        <v>87</v>
      </c>
      <c r="E14" s="146" t="s">
        <v>67</v>
      </c>
      <c r="F14" s="150" t="s">
        <v>88</v>
      </c>
      <c r="G14" s="149">
        <v>36000</v>
      </c>
      <c r="H14" s="148">
        <v>36000</v>
      </c>
      <c r="I14" s="148"/>
      <c r="J14" s="157"/>
    </row>
    <row r="15" ht="19.9" customHeight="1" spans="1:10">
      <c r="A15" s="142"/>
      <c r="B15" s="146" t="s">
        <v>82</v>
      </c>
      <c r="C15" s="146" t="s">
        <v>83</v>
      </c>
      <c r="D15" s="146" t="s">
        <v>89</v>
      </c>
      <c r="E15" s="146" t="s">
        <v>67</v>
      </c>
      <c r="F15" s="150" t="s">
        <v>90</v>
      </c>
      <c r="G15" s="149">
        <v>174399.27</v>
      </c>
      <c r="H15" s="148">
        <v>174399.27</v>
      </c>
      <c r="I15" s="148"/>
      <c r="J15" s="157"/>
    </row>
    <row r="16" ht="19.9" customHeight="1" spans="1:10">
      <c r="A16" s="142"/>
      <c r="B16" s="146" t="s">
        <v>91</v>
      </c>
      <c r="C16" s="146" t="s">
        <v>87</v>
      </c>
      <c r="D16" s="146" t="s">
        <v>85</v>
      </c>
      <c r="E16" s="146" t="s">
        <v>67</v>
      </c>
      <c r="F16" s="150" t="s">
        <v>92</v>
      </c>
      <c r="G16" s="149">
        <v>427700</v>
      </c>
      <c r="H16" s="148"/>
      <c r="I16" s="148">
        <v>427700</v>
      </c>
      <c r="J16" s="157"/>
    </row>
    <row r="17" ht="19.9" customHeight="1" spans="1:10">
      <c r="A17" s="142"/>
      <c r="B17" s="146" t="s">
        <v>93</v>
      </c>
      <c r="C17" s="146" t="s">
        <v>79</v>
      </c>
      <c r="D17" s="146" t="s">
        <v>79</v>
      </c>
      <c r="E17" s="146" t="s">
        <v>67</v>
      </c>
      <c r="F17" s="150" t="s">
        <v>94</v>
      </c>
      <c r="G17" s="149">
        <v>3903246.56</v>
      </c>
      <c r="H17" s="148">
        <v>3903246.56</v>
      </c>
      <c r="I17" s="148"/>
      <c r="J17" s="157"/>
    </row>
    <row r="18" ht="19.9" customHeight="1" spans="1:10">
      <c r="A18" s="142"/>
      <c r="B18" s="146" t="s">
        <v>93</v>
      </c>
      <c r="C18" s="146" t="s">
        <v>79</v>
      </c>
      <c r="D18" s="146" t="s">
        <v>95</v>
      </c>
      <c r="E18" s="146" t="s">
        <v>67</v>
      </c>
      <c r="F18" s="150" t="s">
        <v>96</v>
      </c>
      <c r="G18" s="149">
        <v>300000</v>
      </c>
      <c r="H18" s="148"/>
      <c r="I18" s="148">
        <v>300000</v>
      </c>
      <c r="J18" s="157"/>
    </row>
    <row r="19" ht="19.9" customHeight="1" spans="1:10">
      <c r="A19" s="142"/>
      <c r="B19" s="146" t="s">
        <v>93</v>
      </c>
      <c r="C19" s="146" t="s">
        <v>79</v>
      </c>
      <c r="D19" s="146" t="s">
        <v>89</v>
      </c>
      <c r="E19" s="146" t="s">
        <v>67</v>
      </c>
      <c r="F19" s="150" t="s">
        <v>97</v>
      </c>
      <c r="G19" s="149">
        <v>462373.37</v>
      </c>
      <c r="H19" s="148">
        <v>462373.37</v>
      </c>
      <c r="I19" s="148"/>
      <c r="J19" s="157"/>
    </row>
    <row r="20" ht="19.9" customHeight="1" spans="1:10">
      <c r="A20" s="142"/>
      <c r="B20" s="146" t="s">
        <v>93</v>
      </c>
      <c r="C20" s="146" t="s">
        <v>78</v>
      </c>
      <c r="D20" s="146" t="s">
        <v>79</v>
      </c>
      <c r="E20" s="146" t="s">
        <v>67</v>
      </c>
      <c r="F20" s="150" t="s">
        <v>98</v>
      </c>
      <c r="G20" s="149">
        <v>42260500</v>
      </c>
      <c r="H20" s="148"/>
      <c r="I20" s="148">
        <v>42260500</v>
      </c>
      <c r="J20" s="157"/>
    </row>
    <row r="21" ht="19.9" customHeight="1" spans="1:10">
      <c r="A21" s="142"/>
      <c r="B21" s="146" t="s">
        <v>93</v>
      </c>
      <c r="C21" s="146" t="s">
        <v>89</v>
      </c>
      <c r="D21" s="146" t="s">
        <v>89</v>
      </c>
      <c r="E21" s="146" t="s">
        <v>67</v>
      </c>
      <c r="F21" s="150" t="s">
        <v>99</v>
      </c>
      <c r="G21" s="149">
        <v>3512047.5</v>
      </c>
      <c r="H21" s="148"/>
      <c r="I21" s="148">
        <v>3512047.5</v>
      </c>
      <c r="J21" s="157"/>
    </row>
    <row r="22" ht="19.9" customHeight="1" spans="1:10">
      <c r="A22" s="142"/>
      <c r="B22" s="146" t="s">
        <v>100</v>
      </c>
      <c r="C22" s="146" t="s">
        <v>79</v>
      </c>
      <c r="D22" s="146" t="s">
        <v>101</v>
      </c>
      <c r="E22" s="146" t="s">
        <v>67</v>
      </c>
      <c r="F22" s="150" t="s">
        <v>102</v>
      </c>
      <c r="G22" s="149">
        <v>32180000</v>
      </c>
      <c r="H22" s="148"/>
      <c r="I22" s="148">
        <v>32180000</v>
      </c>
      <c r="J22" s="157"/>
    </row>
    <row r="23" ht="19.9" customHeight="1" spans="1:10">
      <c r="A23" s="142"/>
      <c r="B23" s="146" t="s">
        <v>100</v>
      </c>
      <c r="C23" s="146" t="s">
        <v>85</v>
      </c>
      <c r="D23" s="146" t="s">
        <v>79</v>
      </c>
      <c r="E23" s="146" t="s">
        <v>67</v>
      </c>
      <c r="F23" s="150" t="s">
        <v>103</v>
      </c>
      <c r="G23" s="149">
        <v>498300.68</v>
      </c>
      <c r="H23" s="148">
        <v>498300.68</v>
      </c>
      <c r="I23" s="148"/>
      <c r="J23" s="157"/>
    </row>
    <row r="24" ht="19.9" customHeight="1" spans="1:10">
      <c r="A24" s="142"/>
      <c r="B24" s="146" t="s">
        <v>104</v>
      </c>
      <c r="C24" s="146" t="s">
        <v>95</v>
      </c>
      <c r="D24" s="146" t="s">
        <v>85</v>
      </c>
      <c r="E24" s="146" t="s">
        <v>67</v>
      </c>
      <c r="F24" s="150" t="s">
        <v>105</v>
      </c>
      <c r="G24" s="149">
        <v>5472000</v>
      </c>
      <c r="H24" s="148"/>
      <c r="I24" s="148">
        <v>5472000</v>
      </c>
      <c r="J24" s="157"/>
    </row>
    <row r="25" ht="8.5" customHeight="1" spans="1:10">
      <c r="A25" s="151"/>
      <c r="B25" s="152"/>
      <c r="C25" s="152"/>
      <c r="D25" s="152"/>
      <c r="E25" s="152"/>
      <c r="F25" s="151"/>
      <c r="G25" s="151"/>
      <c r="H25" s="151"/>
      <c r="I25" s="151"/>
      <c r="J25" s="159"/>
    </row>
  </sheetData>
  <mergeCells count="11">
    <mergeCell ref="B1:D1"/>
    <mergeCell ref="B2:I2"/>
    <mergeCell ref="B3:F3"/>
    <mergeCell ref="B4:F4"/>
    <mergeCell ref="B5:D5"/>
    <mergeCell ref="A10:A24"/>
    <mergeCell ref="E5:E6"/>
    <mergeCell ref="F5:F6"/>
    <mergeCell ref="G4:G6"/>
    <mergeCell ref="H4:H6"/>
    <mergeCell ref="I4:I6"/>
  </mergeCells>
  <pageMargins left="0.75" right="0.75" top="0.270000010728836" bottom="0.270000010728836" header="0" footer="0"/>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F10" sqref="F10"/>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88"/>
      <c r="B1" s="134"/>
      <c r="C1" s="189"/>
      <c r="D1" s="189"/>
      <c r="H1" s="190" t="s">
        <v>106</v>
      </c>
      <c r="I1" s="172" t="s">
        <v>3</v>
      </c>
    </row>
    <row r="2" ht="19.9" customHeight="1" spans="1:9">
      <c r="A2" s="191"/>
      <c r="B2" s="192" t="s">
        <v>107</v>
      </c>
      <c r="C2" s="192"/>
      <c r="D2" s="192"/>
      <c r="E2" s="192"/>
      <c r="F2" s="192"/>
      <c r="G2" s="192"/>
      <c r="H2" s="192"/>
      <c r="I2" s="172"/>
    </row>
    <row r="3" ht="17.05" customHeight="1" spans="1:9">
      <c r="A3" s="191"/>
      <c r="B3" s="139" t="s">
        <v>5</v>
      </c>
      <c r="C3" s="139"/>
      <c r="D3" s="135"/>
      <c r="H3" s="193" t="s">
        <v>6</v>
      </c>
      <c r="I3" s="172"/>
    </row>
    <row r="4" ht="21.35" customHeight="1" spans="1:9">
      <c r="A4" s="191"/>
      <c r="B4" s="164" t="s">
        <v>7</v>
      </c>
      <c r="C4" s="164"/>
      <c r="D4" s="164" t="s">
        <v>8</v>
      </c>
      <c r="E4" s="164"/>
      <c r="F4" s="164"/>
      <c r="G4" s="164"/>
      <c r="H4" s="164"/>
      <c r="I4" s="172"/>
    </row>
    <row r="5" ht="21.35" customHeight="1" spans="1:9">
      <c r="A5" s="191"/>
      <c r="B5" s="164" t="s">
        <v>9</v>
      </c>
      <c r="C5" s="164" t="s">
        <v>10</v>
      </c>
      <c r="D5" s="164" t="s">
        <v>9</v>
      </c>
      <c r="E5" s="164" t="s">
        <v>53</v>
      </c>
      <c r="F5" s="164" t="s">
        <v>108</v>
      </c>
      <c r="G5" s="164" t="s">
        <v>109</v>
      </c>
      <c r="H5" s="164" t="s">
        <v>110</v>
      </c>
      <c r="I5" s="172"/>
    </row>
    <row r="6" ht="19.9" customHeight="1" spans="1:9">
      <c r="A6" s="140"/>
      <c r="B6" s="168" t="s">
        <v>111</v>
      </c>
      <c r="C6" s="170">
        <f>C7+C8</f>
        <v>90179589.54</v>
      </c>
      <c r="D6" s="168" t="s">
        <v>112</v>
      </c>
      <c r="E6" s="170">
        <v>90179589.54</v>
      </c>
      <c r="F6" s="170">
        <v>84707589.54</v>
      </c>
      <c r="G6" s="170">
        <v>5472000</v>
      </c>
      <c r="H6" s="170"/>
      <c r="I6" s="157"/>
    </row>
    <row r="7" ht="19.9" customHeight="1" spans="1:9">
      <c r="A7" s="140"/>
      <c r="B7" s="169" t="s">
        <v>113</v>
      </c>
      <c r="C7" s="170">
        <v>84707589.54</v>
      </c>
      <c r="D7" s="169" t="s">
        <v>114</v>
      </c>
      <c r="E7" s="170"/>
      <c r="F7" s="170"/>
      <c r="G7" s="170"/>
      <c r="H7" s="170"/>
      <c r="I7" s="157"/>
    </row>
    <row r="8" ht="19.9" customHeight="1" spans="1:9">
      <c r="A8" s="140"/>
      <c r="B8" s="169" t="s">
        <v>115</v>
      </c>
      <c r="C8" s="170">
        <v>5472000</v>
      </c>
      <c r="D8" s="169" t="s">
        <v>116</v>
      </c>
      <c r="E8" s="170"/>
      <c r="F8" s="170"/>
      <c r="G8" s="170"/>
      <c r="H8" s="170"/>
      <c r="I8" s="157"/>
    </row>
    <row r="9" ht="19.9" customHeight="1" spans="1:9">
      <c r="A9" s="140"/>
      <c r="B9" s="169" t="s">
        <v>117</v>
      </c>
      <c r="C9" s="170"/>
      <c r="D9" s="169" t="s">
        <v>118</v>
      </c>
      <c r="E9" s="170"/>
      <c r="F9" s="170"/>
      <c r="G9" s="170"/>
      <c r="H9" s="170"/>
      <c r="I9" s="157"/>
    </row>
    <row r="10" ht="19.9" customHeight="1" spans="1:9">
      <c r="A10" s="140"/>
      <c r="B10" s="168" t="s">
        <v>119</v>
      </c>
      <c r="C10" s="170"/>
      <c r="D10" s="169" t="s">
        <v>120</v>
      </c>
      <c r="E10" s="170"/>
      <c r="F10" s="170"/>
      <c r="G10" s="170"/>
      <c r="H10" s="170"/>
      <c r="I10" s="157"/>
    </row>
    <row r="11" ht="19.9" customHeight="1" spans="1:9">
      <c r="A11" s="140"/>
      <c r="B11" s="169" t="s">
        <v>113</v>
      </c>
      <c r="C11" s="170"/>
      <c r="D11" s="169" t="s">
        <v>121</v>
      </c>
      <c r="E11" s="170"/>
      <c r="F11" s="170"/>
      <c r="G11" s="170"/>
      <c r="H11" s="170"/>
      <c r="I11" s="157"/>
    </row>
    <row r="12" ht="19.9" customHeight="1" spans="1:9">
      <c r="A12" s="140"/>
      <c r="B12" s="169" t="s">
        <v>115</v>
      </c>
      <c r="C12" s="170"/>
      <c r="D12" s="169" t="s">
        <v>122</v>
      </c>
      <c r="E12" s="170"/>
      <c r="F12" s="170"/>
      <c r="G12" s="170"/>
      <c r="H12" s="170"/>
      <c r="I12" s="157"/>
    </row>
    <row r="13" ht="19.9" customHeight="1" spans="1:9">
      <c r="A13" s="140"/>
      <c r="B13" s="169" t="s">
        <v>117</v>
      </c>
      <c r="C13" s="170"/>
      <c r="D13" s="169" t="s">
        <v>123</v>
      </c>
      <c r="E13" s="170"/>
      <c r="F13" s="170"/>
      <c r="G13" s="170"/>
      <c r="H13" s="170"/>
      <c r="I13" s="157"/>
    </row>
    <row r="14" ht="19.9" customHeight="1" spans="1:9">
      <c r="A14" s="140"/>
      <c r="B14" s="169" t="s">
        <v>124</v>
      </c>
      <c r="C14" s="170"/>
      <c r="D14" s="169" t="s">
        <v>125</v>
      </c>
      <c r="E14" s="170">
        <v>626543.57</v>
      </c>
      <c r="F14" s="170">
        <v>626543.57</v>
      </c>
      <c r="G14" s="170"/>
      <c r="H14" s="170"/>
      <c r="I14" s="157"/>
    </row>
    <row r="15" ht="19.9" customHeight="1" spans="1:9">
      <c r="A15" s="140"/>
      <c r="B15" s="169" t="s">
        <v>124</v>
      </c>
      <c r="C15" s="170"/>
      <c r="D15" s="169" t="s">
        <v>126</v>
      </c>
      <c r="E15" s="170"/>
      <c r="F15" s="170"/>
      <c r="G15" s="170"/>
      <c r="H15" s="170"/>
      <c r="I15" s="157"/>
    </row>
    <row r="16" ht="19.9" customHeight="1" spans="1:9">
      <c r="A16" s="140"/>
      <c r="B16" s="169" t="s">
        <v>124</v>
      </c>
      <c r="C16" s="170"/>
      <c r="D16" s="169" t="s">
        <v>127</v>
      </c>
      <c r="E16" s="170">
        <v>536877.86</v>
      </c>
      <c r="F16" s="170">
        <v>536877.86</v>
      </c>
      <c r="G16" s="170"/>
      <c r="H16" s="170"/>
      <c r="I16" s="157"/>
    </row>
    <row r="17" ht="19.9" customHeight="1" spans="1:9">
      <c r="A17" s="140"/>
      <c r="B17" s="169" t="s">
        <v>124</v>
      </c>
      <c r="C17" s="170"/>
      <c r="D17" s="169" t="s">
        <v>128</v>
      </c>
      <c r="E17" s="170">
        <v>427700</v>
      </c>
      <c r="F17" s="170">
        <v>427700</v>
      </c>
      <c r="G17" s="170"/>
      <c r="H17" s="170"/>
      <c r="I17" s="157"/>
    </row>
    <row r="18" ht="19.9" customHeight="1" spans="1:9">
      <c r="A18" s="140"/>
      <c r="B18" s="169" t="s">
        <v>124</v>
      </c>
      <c r="C18" s="170"/>
      <c r="D18" s="169" t="s">
        <v>129</v>
      </c>
      <c r="E18" s="170">
        <v>50438167.43</v>
      </c>
      <c r="F18" s="170">
        <v>50438167.43</v>
      </c>
      <c r="G18" s="170"/>
      <c r="H18" s="170"/>
      <c r="I18" s="157"/>
    </row>
    <row r="19" ht="19.9" customHeight="1" spans="1:9">
      <c r="A19" s="140"/>
      <c r="B19" s="169" t="s">
        <v>124</v>
      </c>
      <c r="C19" s="170"/>
      <c r="D19" s="169" t="s">
        <v>130</v>
      </c>
      <c r="E19" s="170"/>
      <c r="F19" s="170"/>
      <c r="G19" s="170"/>
      <c r="H19" s="170"/>
      <c r="I19" s="157"/>
    </row>
    <row r="20" ht="19.9" customHeight="1" spans="1:9">
      <c r="A20" s="140"/>
      <c r="B20" s="169" t="s">
        <v>124</v>
      </c>
      <c r="C20" s="170"/>
      <c r="D20" s="169" t="s">
        <v>131</v>
      </c>
      <c r="E20" s="170"/>
      <c r="F20" s="170"/>
      <c r="G20" s="170"/>
      <c r="H20" s="170"/>
      <c r="I20" s="157"/>
    </row>
    <row r="21" ht="19.9" customHeight="1" spans="1:9">
      <c r="A21" s="140"/>
      <c r="B21" s="169" t="s">
        <v>124</v>
      </c>
      <c r="C21" s="170"/>
      <c r="D21" s="169" t="s">
        <v>132</v>
      </c>
      <c r="E21" s="170"/>
      <c r="F21" s="170"/>
      <c r="G21" s="170"/>
      <c r="H21" s="170"/>
      <c r="I21" s="157"/>
    </row>
    <row r="22" ht="19.9" customHeight="1" spans="1:9">
      <c r="A22" s="140"/>
      <c r="B22" s="169" t="s">
        <v>124</v>
      </c>
      <c r="C22" s="170"/>
      <c r="D22" s="169" t="s">
        <v>133</v>
      </c>
      <c r="E22" s="170"/>
      <c r="F22" s="170"/>
      <c r="G22" s="170"/>
      <c r="H22" s="170"/>
      <c r="I22" s="157"/>
    </row>
    <row r="23" ht="19.9" customHeight="1" spans="1:9">
      <c r="A23" s="140"/>
      <c r="B23" s="169" t="s">
        <v>124</v>
      </c>
      <c r="C23" s="170"/>
      <c r="D23" s="169" t="s">
        <v>134</v>
      </c>
      <c r="E23" s="170"/>
      <c r="F23" s="170"/>
      <c r="G23" s="170"/>
      <c r="H23" s="170"/>
      <c r="I23" s="157"/>
    </row>
    <row r="24" ht="19.9" customHeight="1" spans="1:9">
      <c r="A24" s="140"/>
      <c r="B24" s="169" t="s">
        <v>124</v>
      </c>
      <c r="C24" s="170"/>
      <c r="D24" s="169" t="s">
        <v>135</v>
      </c>
      <c r="E24" s="170"/>
      <c r="F24" s="170"/>
      <c r="G24" s="170"/>
      <c r="H24" s="170"/>
      <c r="I24" s="157"/>
    </row>
    <row r="25" ht="19.9" customHeight="1" spans="1:9">
      <c r="A25" s="140"/>
      <c r="B25" s="169" t="s">
        <v>124</v>
      </c>
      <c r="C25" s="170"/>
      <c r="D25" s="169" t="s">
        <v>136</v>
      </c>
      <c r="E25" s="170"/>
      <c r="F25" s="170"/>
      <c r="G25" s="170"/>
      <c r="H25" s="170"/>
      <c r="I25" s="157"/>
    </row>
    <row r="26" ht="19.9" customHeight="1" spans="1:9">
      <c r="A26" s="140"/>
      <c r="B26" s="169" t="s">
        <v>124</v>
      </c>
      <c r="C26" s="170"/>
      <c r="D26" s="169" t="s">
        <v>137</v>
      </c>
      <c r="E26" s="170">
        <v>32678300.68</v>
      </c>
      <c r="F26" s="170">
        <v>32678300.68</v>
      </c>
      <c r="G26" s="170"/>
      <c r="H26" s="170"/>
      <c r="I26" s="157"/>
    </row>
    <row r="27" ht="19.9" customHeight="1" spans="1:9">
      <c r="A27" s="140"/>
      <c r="B27" s="169" t="s">
        <v>124</v>
      </c>
      <c r="C27" s="170"/>
      <c r="D27" s="169" t="s">
        <v>138</v>
      </c>
      <c r="E27" s="170"/>
      <c r="F27" s="170"/>
      <c r="G27" s="170"/>
      <c r="H27" s="170"/>
      <c r="I27" s="157"/>
    </row>
    <row r="28" ht="19.9" customHeight="1" spans="1:9">
      <c r="A28" s="140"/>
      <c r="B28" s="169" t="s">
        <v>124</v>
      </c>
      <c r="C28" s="170"/>
      <c r="D28" s="169" t="s">
        <v>139</v>
      </c>
      <c r="E28" s="170"/>
      <c r="F28" s="170"/>
      <c r="G28" s="170"/>
      <c r="H28" s="170"/>
      <c r="I28" s="157"/>
    </row>
    <row r="29" ht="19.9" customHeight="1" spans="1:9">
      <c r="A29" s="140"/>
      <c r="B29" s="169" t="s">
        <v>124</v>
      </c>
      <c r="C29" s="170"/>
      <c r="D29" s="169" t="s">
        <v>140</v>
      </c>
      <c r="E29" s="170"/>
      <c r="F29" s="170"/>
      <c r="G29" s="170"/>
      <c r="H29" s="170"/>
      <c r="I29" s="157"/>
    </row>
    <row r="30" ht="19.9" customHeight="1" spans="1:9">
      <c r="A30" s="140"/>
      <c r="B30" s="169" t="s">
        <v>124</v>
      </c>
      <c r="C30" s="170"/>
      <c r="D30" s="169" t="s">
        <v>141</v>
      </c>
      <c r="E30" s="170">
        <v>5472000</v>
      </c>
      <c r="F30" s="170"/>
      <c r="G30" s="170">
        <v>5472000</v>
      </c>
      <c r="H30" s="170"/>
      <c r="I30" s="157"/>
    </row>
    <row r="31" ht="19.9" customHeight="1" spans="1:9">
      <c r="A31" s="140"/>
      <c r="B31" s="169" t="s">
        <v>124</v>
      </c>
      <c r="C31" s="170"/>
      <c r="D31" s="169" t="s">
        <v>142</v>
      </c>
      <c r="E31" s="170"/>
      <c r="F31" s="170"/>
      <c r="G31" s="170"/>
      <c r="H31" s="170"/>
      <c r="I31" s="157"/>
    </row>
    <row r="32" ht="19.9" customHeight="1" spans="1:9">
      <c r="A32" s="140"/>
      <c r="B32" s="169" t="s">
        <v>124</v>
      </c>
      <c r="C32" s="170"/>
      <c r="D32" s="169" t="s">
        <v>143</v>
      </c>
      <c r="E32" s="170"/>
      <c r="F32" s="170"/>
      <c r="G32" s="170"/>
      <c r="H32" s="170"/>
      <c r="I32" s="157"/>
    </row>
    <row r="33" ht="19.9" customHeight="1" spans="1:9">
      <c r="A33" s="140"/>
      <c r="B33" s="169" t="s">
        <v>124</v>
      </c>
      <c r="C33" s="170"/>
      <c r="D33" s="169" t="s">
        <v>144</v>
      </c>
      <c r="E33" s="170"/>
      <c r="F33" s="170"/>
      <c r="G33" s="170"/>
      <c r="H33" s="170"/>
      <c r="I33" s="157"/>
    </row>
    <row r="34" ht="19.9" customHeight="1" spans="1:9">
      <c r="A34" s="140"/>
      <c r="B34" s="169" t="s">
        <v>124</v>
      </c>
      <c r="C34" s="170"/>
      <c r="D34" s="169" t="s">
        <v>145</v>
      </c>
      <c r="E34" s="170"/>
      <c r="F34" s="170"/>
      <c r="G34" s="170"/>
      <c r="H34" s="170"/>
      <c r="I34" s="157"/>
    </row>
    <row r="35" ht="8.5" customHeight="1" spans="1:9">
      <c r="A35" s="194"/>
      <c r="B35" s="194"/>
      <c r="C35" s="194"/>
      <c r="D35" s="135"/>
      <c r="E35" s="194"/>
      <c r="F35" s="194"/>
      <c r="G35" s="194"/>
      <c r="H35" s="194"/>
      <c r="I35" s="173"/>
    </row>
  </sheetData>
  <mergeCells count="6">
    <mergeCell ref="B2:H2"/>
    <mergeCell ref="B3:C3"/>
    <mergeCell ref="B4:C4"/>
    <mergeCell ref="D4:H4"/>
    <mergeCell ref="A7:A9"/>
    <mergeCell ref="A11:A34"/>
  </mergeCells>
  <pageMargins left="0.75" right="0.75" top="0.270000010728836" bottom="0.270000010728836" header="0" footer="0"/>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7"/>
  <sheetViews>
    <sheetView topLeftCell="U1" workbookViewId="0">
      <selection activeCell="E12" sqref="E12"/>
    </sheetView>
  </sheetViews>
  <sheetFormatPr defaultColWidth="10" defaultRowHeight="13.5"/>
  <cols>
    <col min="1" max="1" width="1.53333333333333" customWidth="1"/>
    <col min="2" max="3" width="6.15" customWidth="1"/>
    <col min="4" max="4" width="13.3333333333333" customWidth="1"/>
    <col min="5" max="5" width="41.0333333333333" customWidth="1"/>
    <col min="6" max="8" width="16.5583333333333" customWidth="1"/>
    <col min="9" max="9" width="15.2" customWidth="1"/>
    <col min="10" max="10" width="16.5583333333333" customWidth="1"/>
    <col min="11" max="11" width="13.5" customWidth="1"/>
    <col min="12" max="12" width="10.2583333333333" customWidth="1"/>
    <col min="13" max="13" width="12.75" customWidth="1"/>
    <col min="14" max="26" width="10.2583333333333" customWidth="1"/>
    <col min="27" max="28" width="16.5583333333333" customWidth="1"/>
    <col min="29" max="29" width="10.2583333333333" customWidth="1"/>
    <col min="30" max="30" width="16.5583333333333" customWidth="1"/>
    <col min="31" max="31" width="15.2" customWidth="1"/>
    <col min="32" max="32" width="10.2583333333333" customWidth="1"/>
    <col min="33" max="33" width="15.2" customWidth="1"/>
    <col min="34" max="39" width="10.2583333333333" customWidth="1"/>
    <col min="40" max="40" width="1.53333333333333" customWidth="1"/>
    <col min="41" max="41" width="9.76666666666667" customWidth="1"/>
  </cols>
  <sheetData>
    <row r="1" ht="14.3" customHeight="1" spans="1:40">
      <c r="A1" s="134"/>
      <c r="B1" s="134"/>
      <c r="C1" s="134"/>
      <c r="D1" s="161"/>
      <c r="E1" s="161"/>
      <c r="F1" s="133"/>
      <c r="G1" s="133"/>
      <c r="H1" s="133"/>
      <c r="I1" s="161"/>
      <c r="J1" s="161"/>
      <c r="K1" s="133"/>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2" t="s">
        <v>146</v>
      </c>
      <c r="AN1" s="186"/>
    </row>
    <row r="2" ht="19.9" customHeight="1" spans="1:40">
      <c r="A2" s="133"/>
      <c r="B2" s="137" t="s">
        <v>147</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86"/>
    </row>
    <row r="3" ht="17.05" customHeight="1" spans="1:40">
      <c r="A3" s="138"/>
      <c r="B3" s="139" t="s">
        <v>148</v>
      </c>
      <c r="C3" s="139"/>
      <c r="D3" s="139"/>
      <c r="E3" s="139"/>
      <c r="F3" s="182"/>
      <c r="G3" s="138"/>
      <c r="H3" s="163"/>
      <c r="I3" s="182"/>
      <c r="J3" s="182"/>
      <c r="K3" s="185"/>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63" t="s">
        <v>6</v>
      </c>
      <c r="AM3" s="163"/>
      <c r="AN3" s="187"/>
    </row>
    <row r="4" ht="21.35" customHeight="1" spans="1:40">
      <c r="A4" s="140"/>
      <c r="B4" s="164" t="s">
        <v>9</v>
      </c>
      <c r="C4" s="164"/>
      <c r="D4" s="164"/>
      <c r="E4" s="164"/>
      <c r="F4" s="164" t="s">
        <v>149</v>
      </c>
      <c r="G4" s="164" t="s">
        <v>150</v>
      </c>
      <c r="H4" s="164"/>
      <c r="I4" s="164"/>
      <c r="J4" s="164"/>
      <c r="K4" s="164"/>
      <c r="L4" s="164"/>
      <c r="M4" s="164"/>
      <c r="N4" s="164"/>
      <c r="O4" s="164"/>
      <c r="P4" s="164"/>
      <c r="Q4" s="164" t="s">
        <v>151</v>
      </c>
      <c r="R4" s="164"/>
      <c r="S4" s="164"/>
      <c r="T4" s="164"/>
      <c r="U4" s="164"/>
      <c r="V4" s="164"/>
      <c r="W4" s="164"/>
      <c r="X4" s="164"/>
      <c r="Y4" s="164"/>
      <c r="Z4" s="164"/>
      <c r="AA4" s="164" t="s">
        <v>152</v>
      </c>
      <c r="AB4" s="164"/>
      <c r="AC4" s="164"/>
      <c r="AD4" s="164"/>
      <c r="AE4" s="164"/>
      <c r="AF4" s="164"/>
      <c r="AG4" s="164"/>
      <c r="AH4" s="164"/>
      <c r="AI4" s="164"/>
      <c r="AJ4" s="164"/>
      <c r="AK4" s="164"/>
      <c r="AL4" s="164"/>
      <c r="AM4" s="164"/>
      <c r="AN4" s="172"/>
    </row>
    <row r="5" ht="21.35" customHeight="1" spans="1:40">
      <c r="A5" s="140"/>
      <c r="B5" s="164" t="s">
        <v>72</v>
      </c>
      <c r="C5" s="164"/>
      <c r="D5" s="164" t="s">
        <v>64</v>
      </c>
      <c r="E5" s="164" t="s">
        <v>65</v>
      </c>
      <c r="F5" s="164"/>
      <c r="G5" s="164" t="s">
        <v>53</v>
      </c>
      <c r="H5" s="164" t="s">
        <v>153</v>
      </c>
      <c r="I5" s="164"/>
      <c r="J5" s="164"/>
      <c r="K5" s="164" t="s">
        <v>154</v>
      </c>
      <c r="L5" s="164"/>
      <c r="M5" s="164"/>
      <c r="N5" s="164" t="s">
        <v>155</v>
      </c>
      <c r="O5" s="164"/>
      <c r="P5" s="164"/>
      <c r="Q5" s="164" t="s">
        <v>53</v>
      </c>
      <c r="R5" s="164" t="s">
        <v>153</v>
      </c>
      <c r="S5" s="164"/>
      <c r="T5" s="164"/>
      <c r="U5" s="164" t="s">
        <v>154</v>
      </c>
      <c r="V5" s="164"/>
      <c r="W5" s="164"/>
      <c r="X5" s="164" t="s">
        <v>155</v>
      </c>
      <c r="Y5" s="164"/>
      <c r="Z5" s="164"/>
      <c r="AA5" s="164" t="s">
        <v>53</v>
      </c>
      <c r="AB5" s="164" t="s">
        <v>153</v>
      </c>
      <c r="AC5" s="164"/>
      <c r="AD5" s="164"/>
      <c r="AE5" s="164" t="s">
        <v>154</v>
      </c>
      <c r="AF5" s="164"/>
      <c r="AG5" s="164"/>
      <c r="AH5" s="164" t="s">
        <v>155</v>
      </c>
      <c r="AI5" s="164"/>
      <c r="AJ5" s="164"/>
      <c r="AK5" s="164" t="s">
        <v>156</v>
      </c>
      <c r="AL5" s="164"/>
      <c r="AM5" s="164"/>
      <c r="AN5" s="172"/>
    </row>
    <row r="6" ht="21.35" customHeight="1" spans="1:40">
      <c r="A6" s="135"/>
      <c r="B6" s="164" t="s">
        <v>73</v>
      </c>
      <c r="C6" s="164" t="s">
        <v>74</v>
      </c>
      <c r="D6" s="164"/>
      <c r="E6" s="164"/>
      <c r="F6" s="164"/>
      <c r="G6" s="164"/>
      <c r="H6" s="164" t="s">
        <v>157</v>
      </c>
      <c r="I6" s="164" t="s">
        <v>70</v>
      </c>
      <c r="J6" s="164" t="s">
        <v>71</v>
      </c>
      <c r="K6" s="164" t="s">
        <v>157</v>
      </c>
      <c r="L6" s="164" t="s">
        <v>70</v>
      </c>
      <c r="M6" s="164" t="s">
        <v>71</v>
      </c>
      <c r="N6" s="164" t="s">
        <v>157</v>
      </c>
      <c r="O6" s="164" t="s">
        <v>70</v>
      </c>
      <c r="P6" s="164" t="s">
        <v>71</v>
      </c>
      <c r="Q6" s="164"/>
      <c r="R6" s="164" t="s">
        <v>157</v>
      </c>
      <c r="S6" s="164" t="s">
        <v>70</v>
      </c>
      <c r="T6" s="164" t="s">
        <v>71</v>
      </c>
      <c r="U6" s="164" t="s">
        <v>157</v>
      </c>
      <c r="V6" s="164" t="s">
        <v>70</v>
      </c>
      <c r="W6" s="164" t="s">
        <v>71</v>
      </c>
      <c r="X6" s="164" t="s">
        <v>157</v>
      </c>
      <c r="Y6" s="164" t="s">
        <v>70</v>
      </c>
      <c r="Z6" s="164" t="s">
        <v>71</v>
      </c>
      <c r="AA6" s="164"/>
      <c r="AB6" s="164" t="s">
        <v>157</v>
      </c>
      <c r="AC6" s="164" t="s">
        <v>70</v>
      </c>
      <c r="AD6" s="164" t="s">
        <v>71</v>
      </c>
      <c r="AE6" s="164" t="s">
        <v>157</v>
      </c>
      <c r="AF6" s="164" t="s">
        <v>70</v>
      </c>
      <c r="AG6" s="164" t="s">
        <v>71</v>
      </c>
      <c r="AH6" s="164" t="s">
        <v>157</v>
      </c>
      <c r="AI6" s="164" t="s">
        <v>70</v>
      </c>
      <c r="AJ6" s="164" t="s">
        <v>71</v>
      </c>
      <c r="AK6" s="164" t="s">
        <v>157</v>
      </c>
      <c r="AL6" s="164" t="s">
        <v>70</v>
      </c>
      <c r="AM6" s="164" t="s">
        <v>71</v>
      </c>
      <c r="AN6" s="172"/>
    </row>
    <row r="7" ht="19.9" customHeight="1" spans="1:40">
      <c r="A7" s="140"/>
      <c r="B7" s="165"/>
      <c r="C7" s="165"/>
      <c r="D7" s="165"/>
      <c r="E7" s="144" t="s">
        <v>66</v>
      </c>
      <c r="F7" s="166">
        <f>G7</f>
        <v>90179589.54</v>
      </c>
      <c r="G7" s="166">
        <f>H7+K7</f>
        <v>90179589.54</v>
      </c>
      <c r="H7" s="166">
        <f>I7+J7</f>
        <v>84707589.54</v>
      </c>
      <c r="I7" s="166">
        <v>6027342.04</v>
      </c>
      <c r="J7" s="166">
        <v>78680247.5</v>
      </c>
      <c r="K7" s="170">
        <v>5472000</v>
      </c>
      <c r="L7" s="166"/>
      <c r="M7" s="170">
        <v>5472000</v>
      </c>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72"/>
    </row>
    <row r="8" ht="19.9" customHeight="1" spans="1:40">
      <c r="A8" s="140"/>
      <c r="B8" s="167" t="s">
        <v>23</v>
      </c>
      <c r="C8" s="167" t="s">
        <v>23</v>
      </c>
      <c r="D8" s="168"/>
      <c r="E8" s="169" t="s">
        <v>23</v>
      </c>
      <c r="F8" s="170">
        <f t="shared" ref="F8:F46" si="0">G8</f>
        <v>90179589.54</v>
      </c>
      <c r="G8" s="170">
        <f t="shared" ref="G8:G46" si="1">H8+K8</f>
        <v>90179589.54</v>
      </c>
      <c r="H8" s="170">
        <f t="shared" ref="H8:H46" si="2">I8+J8</f>
        <v>84707589.54</v>
      </c>
      <c r="I8" s="170">
        <v>6027342.04</v>
      </c>
      <c r="J8" s="170">
        <v>78680247.5</v>
      </c>
      <c r="K8" s="170">
        <f>K7</f>
        <v>5472000</v>
      </c>
      <c r="L8" s="170"/>
      <c r="M8" s="170">
        <v>5472000</v>
      </c>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2"/>
    </row>
    <row r="9" ht="19.9" customHeight="1" spans="1:40">
      <c r="A9" s="140"/>
      <c r="B9" s="167" t="s">
        <v>23</v>
      </c>
      <c r="C9" s="167" t="s">
        <v>23</v>
      </c>
      <c r="D9" s="168"/>
      <c r="E9" s="183" t="s">
        <v>158</v>
      </c>
      <c r="F9" s="170">
        <f t="shared" si="0"/>
        <v>90179589.54</v>
      </c>
      <c r="G9" s="170">
        <f t="shared" si="1"/>
        <v>90179589.54</v>
      </c>
      <c r="H9" s="170">
        <f t="shared" si="2"/>
        <v>84707589.54</v>
      </c>
      <c r="I9" s="170">
        <v>6027342.04</v>
      </c>
      <c r="J9" s="170">
        <v>78680247.5</v>
      </c>
      <c r="K9" s="170">
        <f>K8</f>
        <v>5472000</v>
      </c>
      <c r="L9" s="170"/>
      <c r="M9" s="170">
        <v>5472000</v>
      </c>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2"/>
    </row>
    <row r="10" ht="19.9" customHeight="1" spans="1:40">
      <c r="A10" s="140"/>
      <c r="B10" s="167" t="s">
        <v>23</v>
      </c>
      <c r="C10" s="167" t="s">
        <v>23</v>
      </c>
      <c r="D10" s="168"/>
      <c r="E10" s="169" t="s">
        <v>159</v>
      </c>
      <c r="F10" s="170">
        <f t="shared" si="0"/>
        <v>5416927.41</v>
      </c>
      <c r="G10" s="170">
        <f t="shared" si="1"/>
        <v>5416927.41</v>
      </c>
      <c r="H10" s="170">
        <f t="shared" si="2"/>
        <v>5416927.41</v>
      </c>
      <c r="I10" s="170">
        <v>5416927.41</v>
      </c>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2"/>
    </row>
    <row r="11" ht="19.9" customHeight="1" spans="1:40">
      <c r="A11" s="140"/>
      <c r="B11" s="184" t="s">
        <v>160</v>
      </c>
      <c r="C11" s="167" t="s">
        <v>161</v>
      </c>
      <c r="D11" s="168" t="s">
        <v>67</v>
      </c>
      <c r="E11" s="169" t="s">
        <v>162</v>
      </c>
      <c r="F11" s="170">
        <f t="shared" si="0"/>
        <v>1280820</v>
      </c>
      <c r="G11" s="170">
        <f t="shared" si="1"/>
        <v>1280820</v>
      </c>
      <c r="H11" s="170">
        <f t="shared" si="2"/>
        <v>1280820</v>
      </c>
      <c r="I11" s="170">
        <v>1280820</v>
      </c>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2"/>
    </row>
    <row r="12" ht="19.9" customHeight="1" spans="2:40">
      <c r="B12" s="184" t="s">
        <v>160</v>
      </c>
      <c r="C12" s="167" t="s">
        <v>163</v>
      </c>
      <c r="D12" s="168" t="s">
        <v>67</v>
      </c>
      <c r="E12" s="169" t="s">
        <v>164</v>
      </c>
      <c r="F12" s="170">
        <f t="shared" si="0"/>
        <v>1264380</v>
      </c>
      <c r="G12" s="170">
        <f t="shared" si="1"/>
        <v>1264380</v>
      </c>
      <c r="H12" s="170">
        <f t="shared" si="2"/>
        <v>1264380</v>
      </c>
      <c r="I12" s="170">
        <v>1264380</v>
      </c>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2"/>
    </row>
    <row r="13" ht="19.9" customHeight="1" spans="2:40">
      <c r="B13" s="184" t="s">
        <v>160</v>
      </c>
      <c r="C13" s="167" t="s">
        <v>165</v>
      </c>
      <c r="D13" s="168" t="s">
        <v>67</v>
      </c>
      <c r="E13" s="169" t="s">
        <v>166</v>
      </c>
      <c r="F13" s="170">
        <f t="shared" si="0"/>
        <v>980124</v>
      </c>
      <c r="G13" s="170">
        <f t="shared" si="1"/>
        <v>980124</v>
      </c>
      <c r="H13" s="170">
        <f t="shared" si="2"/>
        <v>980124</v>
      </c>
      <c r="I13" s="170">
        <v>980124</v>
      </c>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2"/>
    </row>
    <row r="14" ht="19.9" customHeight="1" spans="2:40">
      <c r="B14" s="184" t="s">
        <v>160</v>
      </c>
      <c r="C14" s="167" t="s">
        <v>167</v>
      </c>
      <c r="D14" s="168" t="s">
        <v>67</v>
      </c>
      <c r="E14" s="169" t="s">
        <v>168</v>
      </c>
      <c r="F14" s="170">
        <f t="shared" si="0"/>
        <v>227502.86</v>
      </c>
      <c r="G14" s="170">
        <f t="shared" si="1"/>
        <v>227502.86</v>
      </c>
      <c r="H14" s="170">
        <f t="shared" si="2"/>
        <v>227502.86</v>
      </c>
      <c r="I14" s="170">
        <v>227502.86</v>
      </c>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2"/>
    </row>
    <row r="15" ht="19.9" customHeight="1" spans="2:40">
      <c r="B15" s="184" t="s">
        <v>160</v>
      </c>
      <c r="C15" s="167" t="s">
        <v>169</v>
      </c>
      <c r="D15" s="168" t="s">
        <v>67</v>
      </c>
      <c r="E15" s="169" t="s">
        <v>170</v>
      </c>
      <c r="F15" s="170">
        <f t="shared" si="0"/>
        <v>605909.5</v>
      </c>
      <c r="G15" s="170">
        <f t="shared" si="1"/>
        <v>605909.5</v>
      </c>
      <c r="H15" s="170">
        <f t="shared" si="2"/>
        <v>605909.5</v>
      </c>
      <c r="I15" s="170">
        <v>605909.5</v>
      </c>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2"/>
    </row>
    <row r="16" ht="19.9" customHeight="1" spans="2:40">
      <c r="B16" s="184" t="s">
        <v>160</v>
      </c>
      <c r="C16" s="167" t="s">
        <v>171</v>
      </c>
      <c r="D16" s="168" t="s">
        <v>67</v>
      </c>
      <c r="E16" s="169" t="s">
        <v>172</v>
      </c>
      <c r="F16" s="170">
        <f t="shared" si="0"/>
        <v>326478.59</v>
      </c>
      <c r="G16" s="170">
        <f t="shared" si="1"/>
        <v>326478.59</v>
      </c>
      <c r="H16" s="170">
        <f t="shared" si="2"/>
        <v>326478.59</v>
      </c>
      <c r="I16" s="170">
        <v>326478.59</v>
      </c>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2"/>
    </row>
    <row r="17" ht="19.9" customHeight="1" spans="2:40">
      <c r="B17" s="184" t="s">
        <v>160</v>
      </c>
      <c r="C17" s="167" t="s">
        <v>173</v>
      </c>
      <c r="D17" s="168" t="s">
        <v>67</v>
      </c>
      <c r="E17" s="169" t="s">
        <v>174</v>
      </c>
      <c r="F17" s="170">
        <f t="shared" si="0"/>
        <v>205599.27</v>
      </c>
      <c r="G17" s="170">
        <f t="shared" si="1"/>
        <v>205599.27</v>
      </c>
      <c r="H17" s="170">
        <f t="shared" si="2"/>
        <v>205599.27</v>
      </c>
      <c r="I17" s="170">
        <v>205599.27</v>
      </c>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2"/>
    </row>
    <row r="18" ht="19.9" customHeight="1" spans="2:40">
      <c r="B18" s="184" t="s">
        <v>160</v>
      </c>
      <c r="C18" s="167" t="s">
        <v>175</v>
      </c>
      <c r="D18" s="168" t="s">
        <v>67</v>
      </c>
      <c r="E18" s="169" t="s">
        <v>176</v>
      </c>
      <c r="F18" s="170">
        <f t="shared" si="0"/>
        <v>13412.51</v>
      </c>
      <c r="G18" s="170">
        <f t="shared" si="1"/>
        <v>13412.51</v>
      </c>
      <c r="H18" s="170">
        <f t="shared" si="2"/>
        <v>13412.51</v>
      </c>
      <c r="I18" s="170">
        <v>13412.51</v>
      </c>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2"/>
    </row>
    <row r="19" ht="19.9" customHeight="1" spans="2:40">
      <c r="B19" s="184" t="s">
        <v>160</v>
      </c>
      <c r="C19" s="167" t="s">
        <v>177</v>
      </c>
      <c r="D19" s="168" t="s">
        <v>67</v>
      </c>
      <c r="E19" s="169" t="s">
        <v>178</v>
      </c>
      <c r="F19" s="170">
        <f t="shared" si="0"/>
        <v>498300.68</v>
      </c>
      <c r="G19" s="170">
        <f t="shared" si="1"/>
        <v>498300.68</v>
      </c>
      <c r="H19" s="170">
        <f t="shared" si="2"/>
        <v>498300.68</v>
      </c>
      <c r="I19" s="170">
        <v>498300.68</v>
      </c>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2"/>
    </row>
    <row r="20" ht="19.9" customHeight="1" spans="2:40">
      <c r="B20" s="184" t="s">
        <v>160</v>
      </c>
      <c r="C20" s="167" t="s">
        <v>179</v>
      </c>
      <c r="D20" s="168" t="s">
        <v>67</v>
      </c>
      <c r="E20" s="169" t="s">
        <v>180</v>
      </c>
      <c r="F20" s="170">
        <f t="shared" si="0"/>
        <v>644800</v>
      </c>
      <c r="G20" s="170">
        <f t="shared" si="1"/>
        <v>644800</v>
      </c>
      <c r="H20" s="170">
        <f t="shared" si="2"/>
        <v>4800</v>
      </c>
      <c r="I20" s="170">
        <v>4800</v>
      </c>
      <c r="J20" s="170"/>
      <c r="K20" s="170">
        <v>640000</v>
      </c>
      <c r="L20" s="170"/>
      <c r="M20" s="170">
        <v>640000</v>
      </c>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2"/>
    </row>
    <row r="21" ht="19.9" customHeight="1" spans="2:40">
      <c r="B21" s="184" t="s">
        <v>160</v>
      </c>
      <c r="C21" s="167" t="s">
        <v>181</v>
      </c>
      <c r="D21" s="168" t="s">
        <v>67</v>
      </c>
      <c r="E21" s="169" t="s">
        <v>182</v>
      </c>
      <c r="F21" s="170">
        <f t="shared" si="0"/>
        <v>9600</v>
      </c>
      <c r="G21" s="170">
        <f t="shared" si="1"/>
        <v>9600</v>
      </c>
      <c r="H21" s="170">
        <f t="shared" si="2"/>
        <v>9600</v>
      </c>
      <c r="I21" s="170">
        <v>9600</v>
      </c>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2"/>
    </row>
    <row r="22" ht="19.9" customHeight="1" spans="2:40">
      <c r="B22" s="167" t="s">
        <v>23</v>
      </c>
      <c r="C22" s="167" t="s">
        <v>23</v>
      </c>
      <c r="D22" s="168"/>
      <c r="E22" s="169" t="s">
        <v>183</v>
      </c>
      <c r="F22" s="170">
        <f t="shared" si="0"/>
        <v>44648454.06</v>
      </c>
      <c r="G22" s="170">
        <f t="shared" si="1"/>
        <v>44648454.06</v>
      </c>
      <c r="H22" s="170">
        <f t="shared" si="2"/>
        <v>44648454.06</v>
      </c>
      <c r="I22" s="170">
        <v>592600.56</v>
      </c>
      <c r="J22" s="170">
        <v>44055853.5</v>
      </c>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2"/>
    </row>
    <row r="23" ht="19.9" customHeight="1" spans="1:40">
      <c r="A23" s="140"/>
      <c r="B23" s="184" t="s">
        <v>184</v>
      </c>
      <c r="C23" s="167" t="s">
        <v>161</v>
      </c>
      <c r="D23" s="168" t="s">
        <v>67</v>
      </c>
      <c r="E23" s="169" t="s">
        <v>185</v>
      </c>
      <c r="F23" s="170">
        <f t="shared" si="0"/>
        <v>331000</v>
      </c>
      <c r="G23" s="170">
        <f t="shared" si="1"/>
        <v>331000</v>
      </c>
      <c r="H23" s="170">
        <f t="shared" si="2"/>
        <v>331000</v>
      </c>
      <c r="I23" s="170">
        <v>61000</v>
      </c>
      <c r="J23" s="170">
        <v>270000</v>
      </c>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2"/>
    </row>
    <row r="24" ht="19.9" customHeight="1" spans="2:40">
      <c r="B24" s="184" t="s">
        <v>184</v>
      </c>
      <c r="C24" s="167" t="s">
        <v>186</v>
      </c>
      <c r="D24" s="168" t="s">
        <v>67</v>
      </c>
      <c r="E24" s="169" t="s">
        <v>187</v>
      </c>
      <c r="F24" s="170">
        <f t="shared" si="0"/>
        <v>11900</v>
      </c>
      <c r="G24" s="170">
        <f t="shared" si="1"/>
        <v>11900</v>
      </c>
      <c r="H24" s="170">
        <f t="shared" si="2"/>
        <v>11900</v>
      </c>
      <c r="I24" s="170">
        <v>11900</v>
      </c>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2"/>
    </row>
    <row r="25" ht="19.9" customHeight="1" spans="2:40">
      <c r="B25" s="184" t="s">
        <v>184</v>
      </c>
      <c r="C25" s="167" t="s">
        <v>188</v>
      </c>
      <c r="D25" s="168" t="s">
        <v>67</v>
      </c>
      <c r="E25" s="169" t="s">
        <v>189</v>
      </c>
      <c r="F25" s="170">
        <f t="shared" si="0"/>
        <v>15300</v>
      </c>
      <c r="G25" s="170">
        <f t="shared" si="1"/>
        <v>15300</v>
      </c>
      <c r="H25" s="170">
        <f t="shared" si="2"/>
        <v>15300</v>
      </c>
      <c r="I25" s="170">
        <v>15300</v>
      </c>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2"/>
    </row>
    <row r="26" ht="19.9" customHeight="1" spans="2:40">
      <c r="B26" s="184" t="s">
        <v>184</v>
      </c>
      <c r="C26" s="167" t="s">
        <v>167</v>
      </c>
      <c r="D26" s="168" t="s">
        <v>67</v>
      </c>
      <c r="E26" s="169" t="s">
        <v>190</v>
      </c>
      <c r="F26" s="170">
        <f t="shared" si="0"/>
        <v>13600</v>
      </c>
      <c r="G26" s="170">
        <f t="shared" si="1"/>
        <v>13600</v>
      </c>
      <c r="H26" s="170">
        <f t="shared" si="2"/>
        <v>13600</v>
      </c>
      <c r="I26" s="170">
        <v>13600</v>
      </c>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2"/>
    </row>
    <row r="27" ht="19.9" customHeight="1" spans="2:40">
      <c r="B27" s="184" t="s">
        <v>184</v>
      </c>
      <c r="C27" s="167" t="s">
        <v>173</v>
      </c>
      <c r="D27" s="168" t="s">
        <v>67</v>
      </c>
      <c r="E27" s="169" t="s">
        <v>191</v>
      </c>
      <c r="F27" s="170">
        <f t="shared" si="0"/>
        <v>102000</v>
      </c>
      <c r="G27" s="170">
        <f t="shared" si="1"/>
        <v>102000</v>
      </c>
      <c r="H27" s="170">
        <f t="shared" si="2"/>
        <v>102000</v>
      </c>
      <c r="I27" s="170">
        <v>102000</v>
      </c>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2"/>
    </row>
    <row r="28" ht="19.9" customHeight="1" spans="2:40">
      <c r="B28" s="184" t="s">
        <v>184</v>
      </c>
      <c r="C28" s="167" t="s">
        <v>177</v>
      </c>
      <c r="D28" s="168" t="s">
        <v>67</v>
      </c>
      <c r="E28" s="169" t="s">
        <v>192</v>
      </c>
      <c r="F28" s="170">
        <f t="shared" si="0"/>
        <v>14300</v>
      </c>
      <c r="G28" s="170">
        <f t="shared" si="1"/>
        <v>14300</v>
      </c>
      <c r="H28" s="170">
        <f t="shared" si="2"/>
        <v>14300</v>
      </c>
      <c r="I28" s="170">
        <v>4300</v>
      </c>
      <c r="J28" s="170">
        <v>10000</v>
      </c>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2"/>
    </row>
    <row r="29" ht="19.9" customHeight="1" spans="2:40">
      <c r="B29" s="184" t="s">
        <v>184</v>
      </c>
      <c r="C29" s="167" t="s">
        <v>179</v>
      </c>
      <c r="D29" s="168" t="s">
        <v>67</v>
      </c>
      <c r="E29" s="169" t="s">
        <v>193</v>
      </c>
      <c r="F29" s="170">
        <f t="shared" si="0"/>
        <v>5900</v>
      </c>
      <c r="G29" s="170">
        <f t="shared" si="1"/>
        <v>5900</v>
      </c>
      <c r="H29" s="170">
        <f t="shared" si="2"/>
        <v>5900</v>
      </c>
      <c r="I29" s="170">
        <v>5900</v>
      </c>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2"/>
    </row>
    <row r="30" ht="19.9" customHeight="1" spans="2:40">
      <c r="B30" s="184" t="s">
        <v>184</v>
      </c>
      <c r="C30" s="167" t="s">
        <v>194</v>
      </c>
      <c r="D30" s="168" t="s">
        <v>67</v>
      </c>
      <c r="E30" s="169" t="s">
        <v>195</v>
      </c>
      <c r="F30" s="170">
        <f t="shared" si="0"/>
        <v>3000</v>
      </c>
      <c r="G30" s="170">
        <f t="shared" si="1"/>
        <v>3000</v>
      </c>
      <c r="H30" s="170">
        <f t="shared" si="2"/>
        <v>3000</v>
      </c>
      <c r="I30" s="170">
        <v>3000</v>
      </c>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2"/>
    </row>
    <row r="31" ht="19.9" customHeight="1" spans="2:40">
      <c r="B31" s="184" t="s">
        <v>184</v>
      </c>
      <c r="C31" s="167" t="s">
        <v>196</v>
      </c>
      <c r="D31" s="168" t="s">
        <v>67</v>
      </c>
      <c r="E31" s="169" t="s">
        <v>197</v>
      </c>
      <c r="F31" s="170">
        <f t="shared" si="0"/>
        <v>6500</v>
      </c>
      <c r="G31" s="170">
        <f t="shared" si="1"/>
        <v>6500</v>
      </c>
      <c r="H31" s="170">
        <f t="shared" si="2"/>
        <v>6500</v>
      </c>
      <c r="I31" s="170">
        <v>6500</v>
      </c>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2"/>
    </row>
    <row r="32" ht="19.9" customHeight="1" spans="2:40">
      <c r="B32" s="184" t="s">
        <v>184</v>
      </c>
      <c r="C32" s="167" t="s">
        <v>198</v>
      </c>
      <c r="D32" s="168" t="s">
        <v>67</v>
      </c>
      <c r="E32" s="169" t="s">
        <v>199</v>
      </c>
      <c r="F32" s="170">
        <f t="shared" si="0"/>
        <v>641350</v>
      </c>
      <c r="G32" s="170">
        <f t="shared" si="1"/>
        <v>641350</v>
      </c>
      <c r="H32" s="170">
        <f t="shared" si="2"/>
        <v>1350</v>
      </c>
      <c r="I32" s="170">
        <v>1350</v>
      </c>
      <c r="J32" s="170"/>
      <c r="K32" s="170">
        <v>640000</v>
      </c>
      <c r="L32" s="170"/>
      <c r="M32" s="170">
        <v>640000</v>
      </c>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2"/>
    </row>
    <row r="33" ht="19.9" customHeight="1" spans="2:40">
      <c r="B33" s="184" t="s">
        <v>184</v>
      </c>
      <c r="C33" s="167" t="s">
        <v>200</v>
      </c>
      <c r="D33" s="168" t="s">
        <v>67</v>
      </c>
      <c r="E33" s="169" t="s">
        <v>201</v>
      </c>
      <c r="F33" s="170">
        <f t="shared" si="0"/>
        <v>42334703.5</v>
      </c>
      <c r="G33" s="170">
        <f t="shared" si="1"/>
        <v>42334703.5</v>
      </c>
      <c r="H33" s="170">
        <f t="shared" si="2"/>
        <v>42334703.5</v>
      </c>
      <c r="I33" s="170">
        <v>11150</v>
      </c>
      <c r="J33" s="170">
        <v>42323553.5</v>
      </c>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2"/>
    </row>
    <row r="34" ht="19.9" customHeight="1" spans="2:40">
      <c r="B34" s="184" t="s">
        <v>184</v>
      </c>
      <c r="C34" s="167" t="s">
        <v>202</v>
      </c>
      <c r="D34" s="168" t="s">
        <v>67</v>
      </c>
      <c r="E34" s="169" t="s">
        <v>203</v>
      </c>
      <c r="F34" s="170">
        <f t="shared" si="0"/>
        <v>1472300</v>
      </c>
      <c r="G34" s="170">
        <f t="shared" si="1"/>
        <v>1472300</v>
      </c>
      <c r="H34" s="170">
        <f t="shared" si="2"/>
        <v>1472300</v>
      </c>
      <c r="I34" s="170">
        <v>20000</v>
      </c>
      <c r="J34" s="170">
        <v>1452300</v>
      </c>
      <c r="K34" s="170"/>
      <c r="L34" s="170"/>
      <c r="M34" s="170"/>
      <c r="N34" s="170"/>
      <c r="O34" s="170"/>
      <c r="P34" s="170"/>
      <c r="Q34" s="170"/>
      <c r="R34" s="170"/>
      <c r="S34" s="170"/>
      <c r="T34" s="170"/>
      <c r="U34" s="170"/>
      <c r="V34" s="170"/>
      <c r="W34" s="170"/>
      <c r="X34" s="170"/>
      <c r="Y34" s="170"/>
      <c r="Z34" s="170"/>
      <c r="AA34" s="170">
        <v>1547600</v>
      </c>
      <c r="AB34" s="170">
        <v>907600</v>
      </c>
      <c r="AC34" s="170"/>
      <c r="AD34" s="170">
        <v>907600</v>
      </c>
      <c r="AE34" s="170">
        <v>640000</v>
      </c>
      <c r="AF34" s="170"/>
      <c r="AG34" s="170">
        <v>640000</v>
      </c>
      <c r="AH34" s="170"/>
      <c r="AI34" s="170"/>
      <c r="AJ34" s="170"/>
      <c r="AK34" s="170"/>
      <c r="AL34" s="170"/>
      <c r="AM34" s="170"/>
      <c r="AN34" s="172"/>
    </row>
    <row r="35" ht="19.9" customHeight="1" spans="2:40">
      <c r="B35" s="184" t="s">
        <v>184</v>
      </c>
      <c r="C35" s="167" t="s">
        <v>204</v>
      </c>
      <c r="D35" s="168" t="s">
        <v>67</v>
      </c>
      <c r="E35" s="169" t="s">
        <v>205</v>
      </c>
      <c r="F35" s="170">
        <f t="shared" si="0"/>
        <v>82175.96</v>
      </c>
      <c r="G35" s="170">
        <f t="shared" si="1"/>
        <v>82175.96</v>
      </c>
      <c r="H35" s="170">
        <f t="shared" si="2"/>
        <v>82175.96</v>
      </c>
      <c r="I35" s="170">
        <v>82175.96</v>
      </c>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2"/>
    </row>
    <row r="36" ht="19.9" customHeight="1" spans="2:40">
      <c r="B36" s="184" t="s">
        <v>184</v>
      </c>
      <c r="C36" s="167" t="s">
        <v>206</v>
      </c>
      <c r="D36" s="168" t="s">
        <v>67</v>
      </c>
      <c r="E36" s="169" t="s">
        <v>207</v>
      </c>
      <c r="F36" s="170">
        <f t="shared" si="0"/>
        <v>38424.6</v>
      </c>
      <c r="G36" s="170">
        <f t="shared" si="1"/>
        <v>38424.6</v>
      </c>
      <c r="H36" s="170">
        <f t="shared" si="2"/>
        <v>38424.6</v>
      </c>
      <c r="I36" s="170">
        <v>38424.6</v>
      </c>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2"/>
    </row>
    <row r="37" ht="19.9" customHeight="1" spans="2:40">
      <c r="B37" s="184" t="s">
        <v>184</v>
      </c>
      <c r="C37" s="167" t="s">
        <v>208</v>
      </c>
      <c r="D37" s="168" t="s">
        <v>67</v>
      </c>
      <c r="E37" s="169" t="s">
        <v>209</v>
      </c>
      <c r="F37" s="170">
        <f t="shared" si="0"/>
        <v>213000</v>
      </c>
      <c r="G37" s="170">
        <f t="shared" si="1"/>
        <v>213000</v>
      </c>
      <c r="H37" s="170">
        <f t="shared" si="2"/>
        <v>213000</v>
      </c>
      <c r="I37" s="170">
        <v>213000</v>
      </c>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2"/>
    </row>
    <row r="38" ht="19.9" customHeight="1" spans="2:40">
      <c r="B38" s="184" t="s">
        <v>184</v>
      </c>
      <c r="C38" s="167" t="s">
        <v>181</v>
      </c>
      <c r="D38" s="168" t="s">
        <v>67</v>
      </c>
      <c r="E38" s="169" t="s">
        <v>210</v>
      </c>
      <c r="F38" s="170">
        <f t="shared" si="0"/>
        <v>3000</v>
      </c>
      <c r="G38" s="170">
        <f t="shared" si="1"/>
        <v>3000</v>
      </c>
      <c r="H38" s="170">
        <f t="shared" si="2"/>
        <v>3000</v>
      </c>
      <c r="I38" s="170">
        <v>3000</v>
      </c>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2"/>
    </row>
    <row r="39" ht="19.9" customHeight="1" spans="2:40">
      <c r="B39" s="167" t="s">
        <v>23</v>
      </c>
      <c r="C39" s="167" t="s">
        <v>23</v>
      </c>
      <c r="D39" s="168"/>
      <c r="E39" s="169" t="s">
        <v>211</v>
      </c>
      <c r="F39" s="170">
        <f t="shared" si="0"/>
        <v>17814.07</v>
      </c>
      <c r="G39" s="170">
        <f t="shared" si="1"/>
        <v>17814.07</v>
      </c>
      <c r="H39" s="170">
        <f t="shared" si="2"/>
        <v>17814.07</v>
      </c>
      <c r="I39" s="170">
        <v>17814.07</v>
      </c>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2"/>
    </row>
    <row r="40" ht="19.9" customHeight="1" spans="1:40">
      <c r="A40" s="140"/>
      <c r="B40" s="184" t="s">
        <v>212</v>
      </c>
      <c r="C40" s="167" t="s">
        <v>167</v>
      </c>
      <c r="D40" s="168" t="s">
        <v>67</v>
      </c>
      <c r="E40" s="169" t="s">
        <v>213</v>
      </c>
      <c r="F40" s="170">
        <f t="shared" si="0"/>
        <v>17634.07</v>
      </c>
      <c r="G40" s="170">
        <f t="shared" si="1"/>
        <v>17634.07</v>
      </c>
      <c r="H40" s="170">
        <f t="shared" si="2"/>
        <v>17634.07</v>
      </c>
      <c r="I40" s="170">
        <v>17634.07</v>
      </c>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2"/>
    </row>
    <row r="41" ht="19.9" customHeight="1" spans="2:40">
      <c r="B41" s="184" t="s">
        <v>212</v>
      </c>
      <c r="C41" s="167" t="s">
        <v>214</v>
      </c>
      <c r="D41" s="168" t="s">
        <v>67</v>
      </c>
      <c r="E41" s="169" t="s">
        <v>215</v>
      </c>
      <c r="F41" s="170">
        <f t="shared" si="0"/>
        <v>180</v>
      </c>
      <c r="G41" s="170">
        <f t="shared" si="1"/>
        <v>180</v>
      </c>
      <c r="H41" s="170">
        <f t="shared" si="2"/>
        <v>180</v>
      </c>
      <c r="I41" s="170">
        <v>180</v>
      </c>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2"/>
    </row>
    <row r="42" ht="19.9" customHeight="1" spans="2:40">
      <c r="B42" s="167" t="s">
        <v>23</v>
      </c>
      <c r="C42" s="167" t="s">
        <v>23</v>
      </c>
      <c r="D42" s="168"/>
      <c r="E42" s="169" t="s">
        <v>216</v>
      </c>
      <c r="F42" s="170">
        <f t="shared" si="0"/>
        <v>36144400</v>
      </c>
      <c r="G42" s="170">
        <f t="shared" si="1"/>
        <v>36144400</v>
      </c>
      <c r="H42" s="170">
        <f t="shared" si="2"/>
        <v>31312400</v>
      </c>
      <c r="I42" s="170"/>
      <c r="J42" s="170">
        <v>31312400</v>
      </c>
      <c r="K42" s="170">
        <v>4832000</v>
      </c>
      <c r="L42" s="170"/>
      <c r="M42" s="170">
        <v>4832000</v>
      </c>
      <c r="N42" s="170"/>
      <c r="O42" s="170"/>
      <c r="P42" s="170"/>
      <c r="Q42" s="170"/>
      <c r="R42" s="170"/>
      <c r="S42" s="170"/>
      <c r="T42" s="170"/>
      <c r="U42" s="170"/>
      <c r="V42" s="170"/>
      <c r="W42" s="170"/>
      <c r="X42" s="170"/>
      <c r="Y42" s="170"/>
      <c r="Z42" s="170"/>
      <c r="AA42" s="170">
        <v>31312400</v>
      </c>
      <c r="AB42" s="170">
        <v>31312400</v>
      </c>
      <c r="AC42" s="170"/>
      <c r="AD42" s="170">
        <v>31312400</v>
      </c>
      <c r="AE42" s="170"/>
      <c r="AF42" s="170"/>
      <c r="AG42" s="170"/>
      <c r="AH42" s="170"/>
      <c r="AI42" s="170"/>
      <c r="AJ42" s="170"/>
      <c r="AK42" s="170"/>
      <c r="AL42" s="170"/>
      <c r="AM42" s="170"/>
      <c r="AN42" s="172"/>
    </row>
    <row r="43" ht="19.9" customHeight="1" spans="1:40">
      <c r="A43" s="140"/>
      <c r="B43" s="184" t="s">
        <v>217</v>
      </c>
      <c r="C43" s="167" t="s">
        <v>186</v>
      </c>
      <c r="D43" s="168" t="s">
        <v>67</v>
      </c>
      <c r="E43" s="169" t="s">
        <v>218</v>
      </c>
      <c r="F43" s="170">
        <f t="shared" si="0"/>
        <v>36144400</v>
      </c>
      <c r="G43" s="170">
        <f t="shared" si="1"/>
        <v>36144400</v>
      </c>
      <c r="H43" s="170">
        <f t="shared" si="2"/>
        <v>31312400</v>
      </c>
      <c r="I43" s="170"/>
      <c r="J43" s="170">
        <v>31312400</v>
      </c>
      <c r="K43" s="170">
        <v>4832000</v>
      </c>
      <c r="L43" s="170"/>
      <c r="M43" s="170">
        <v>4832000</v>
      </c>
      <c r="N43" s="170"/>
      <c r="O43" s="170"/>
      <c r="P43" s="170"/>
      <c r="Q43" s="170"/>
      <c r="R43" s="170"/>
      <c r="S43" s="170"/>
      <c r="T43" s="170"/>
      <c r="U43" s="170"/>
      <c r="V43" s="170"/>
      <c r="W43" s="170"/>
      <c r="X43" s="170"/>
      <c r="Y43" s="170"/>
      <c r="Z43" s="170"/>
      <c r="AA43" s="170">
        <v>31312400</v>
      </c>
      <c r="AB43" s="170">
        <v>31312400</v>
      </c>
      <c r="AC43" s="170"/>
      <c r="AD43" s="170">
        <v>31312400</v>
      </c>
      <c r="AE43" s="170"/>
      <c r="AF43" s="170"/>
      <c r="AG43" s="170"/>
      <c r="AH43" s="170"/>
      <c r="AI43" s="170"/>
      <c r="AJ43" s="170"/>
      <c r="AK43" s="170"/>
      <c r="AL43" s="170"/>
      <c r="AM43" s="170"/>
      <c r="AN43" s="172"/>
    </row>
    <row r="44" ht="19.9" customHeight="1" spans="2:40">
      <c r="B44" s="167" t="s">
        <v>23</v>
      </c>
      <c r="C44" s="167" t="s">
        <v>23</v>
      </c>
      <c r="D44" s="168"/>
      <c r="E44" s="169" t="s">
        <v>219</v>
      </c>
      <c r="F44" s="170">
        <f t="shared" si="0"/>
        <v>3311994</v>
      </c>
      <c r="G44" s="170">
        <f t="shared" si="1"/>
        <v>3311994</v>
      </c>
      <c r="H44" s="170">
        <f t="shared" si="2"/>
        <v>3311994</v>
      </c>
      <c r="I44" s="170"/>
      <c r="J44" s="170">
        <v>3311994</v>
      </c>
      <c r="K44" s="170"/>
      <c r="L44" s="170"/>
      <c r="M44" s="170"/>
      <c r="N44" s="170"/>
      <c r="O44" s="170"/>
      <c r="P44" s="170"/>
      <c r="Q44" s="170"/>
      <c r="R44" s="170"/>
      <c r="S44" s="170"/>
      <c r="T44" s="170"/>
      <c r="U44" s="170"/>
      <c r="V44" s="170"/>
      <c r="W44" s="170"/>
      <c r="X44" s="170"/>
      <c r="Y44" s="170"/>
      <c r="Z44" s="170"/>
      <c r="AA44" s="170">
        <v>7518200</v>
      </c>
      <c r="AB44" s="170">
        <v>2686200</v>
      </c>
      <c r="AC44" s="170"/>
      <c r="AD44" s="170">
        <v>2686200</v>
      </c>
      <c r="AE44" s="170">
        <v>4832000</v>
      </c>
      <c r="AF44" s="170"/>
      <c r="AG44" s="170">
        <v>4832000</v>
      </c>
      <c r="AH44" s="170"/>
      <c r="AI44" s="170"/>
      <c r="AJ44" s="170"/>
      <c r="AK44" s="170"/>
      <c r="AL44" s="170"/>
      <c r="AM44" s="170"/>
      <c r="AN44" s="172"/>
    </row>
    <row r="45" ht="19.9" customHeight="1" spans="1:40">
      <c r="A45" s="140"/>
      <c r="B45" s="184" t="s">
        <v>220</v>
      </c>
      <c r="C45" s="167" t="s">
        <v>165</v>
      </c>
      <c r="D45" s="168" t="s">
        <v>67</v>
      </c>
      <c r="E45" s="169" t="s">
        <v>221</v>
      </c>
      <c r="F45" s="170">
        <f t="shared" si="0"/>
        <v>930000</v>
      </c>
      <c r="G45" s="170">
        <f t="shared" si="1"/>
        <v>930000</v>
      </c>
      <c r="H45" s="170">
        <f t="shared" si="2"/>
        <v>930000</v>
      </c>
      <c r="I45" s="170"/>
      <c r="J45" s="170">
        <v>930000</v>
      </c>
      <c r="K45" s="170"/>
      <c r="L45" s="170"/>
      <c r="M45" s="170"/>
      <c r="N45" s="170"/>
      <c r="O45" s="170"/>
      <c r="P45" s="170"/>
      <c r="Q45" s="170"/>
      <c r="R45" s="170"/>
      <c r="S45" s="170"/>
      <c r="T45" s="170"/>
      <c r="U45" s="170"/>
      <c r="V45" s="170"/>
      <c r="W45" s="170"/>
      <c r="X45" s="170"/>
      <c r="Y45" s="170"/>
      <c r="Z45" s="170"/>
      <c r="AA45" s="170">
        <v>5762000</v>
      </c>
      <c r="AB45" s="170">
        <v>930000</v>
      </c>
      <c r="AC45" s="170"/>
      <c r="AD45" s="170">
        <v>930000</v>
      </c>
      <c r="AE45" s="170">
        <v>4832000</v>
      </c>
      <c r="AF45" s="170"/>
      <c r="AG45" s="170">
        <v>4832000</v>
      </c>
      <c r="AH45" s="170"/>
      <c r="AI45" s="170"/>
      <c r="AJ45" s="170"/>
      <c r="AK45" s="170"/>
      <c r="AL45" s="170"/>
      <c r="AM45" s="170"/>
      <c r="AN45" s="172"/>
    </row>
    <row r="46" ht="19.9" customHeight="1" spans="2:40">
      <c r="B46" s="184" t="s">
        <v>220</v>
      </c>
      <c r="C46" s="167" t="s">
        <v>186</v>
      </c>
      <c r="D46" s="168" t="s">
        <v>67</v>
      </c>
      <c r="E46" s="169" t="s">
        <v>218</v>
      </c>
      <c r="F46" s="170">
        <f t="shared" si="0"/>
        <v>2381994</v>
      </c>
      <c r="G46" s="170">
        <f t="shared" si="1"/>
        <v>2381994</v>
      </c>
      <c r="H46" s="170">
        <f t="shared" si="2"/>
        <v>2381994</v>
      </c>
      <c r="I46" s="170"/>
      <c r="J46" s="170">
        <v>2381994</v>
      </c>
      <c r="K46" s="170"/>
      <c r="L46" s="170"/>
      <c r="M46" s="170"/>
      <c r="N46" s="170"/>
      <c r="O46" s="170"/>
      <c r="P46" s="170"/>
      <c r="Q46" s="170"/>
      <c r="R46" s="170"/>
      <c r="S46" s="170"/>
      <c r="T46" s="170"/>
      <c r="U46" s="170"/>
      <c r="V46" s="170"/>
      <c r="W46" s="170"/>
      <c r="X46" s="170"/>
      <c r="Y46" s="170"/>
      <c r="Z46" s="170"/>
      <c r="AA46" s="170">
        <v>1756200</v>
      </c>
      <c r="AB46" s="170">
        <v>1756200</v>
      </c>
      <c r="AC46" s="170"/>
      <c r="AD46" s="170">
        <v>1756200</v>
      </c>
      <c r="AE46" s="170"/>
      <c r="AF46" s="170"/>
      <c r="AG46" s="170"/>
      <c r="AH46" s="170"/>
      <c r="AI46" s="170"/>
      <c r="AJ46" s="170"/>
      <c r="AK46" s="170"/>
      <c r="AL46" s="170"/>
      <c r="AM46" s="170"/>
      <c r="AN46" s="172"/>
    </row>
    <row r="47" ht="8.5" customHeight="1" spans="1:40">
      <c r="A47" s="151"/>
      <c r="B47" s="151"/>
      <c r="C47" s="151"/>
      <c r="D47" s="17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73"/>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pane ySplit="6" topLeftCell="A7" activePane="bottomLeft" state="frozen"/>
      <selection/>
      <selection pane="bottomLeft" activeCell="O24" sqref="O24"/>
    </sheetView>
  </sheetViews>
  <sheetFormatPr defaultColWidth="10" defaultRowHeight="13.5"/>
  <cols>
    <col min="1" max="1" width="1.53333333333333" customWidth="1"/>
    <col min="2" max="4" width="6.15" customWidth="1"/>
    <col min="5" max="5" width="16.825" customWidth="1"/>
    <col min="6" max="6" width="41.0333333333333" customWidth="1"/>
    <col min="7" max="9" width="16.5583333333333" customWidth="1"/>
    <col min="10" max="10" width="1.53333333333333" customWidth="1"/>
    <col min="11" max="11" width="9.76666666666667" customWidth="1"/>
  </cols>
  <sheetData>
    <row r="1" ht="14.3" customHeight="1" spans="1:10">
      <c r="A1" s="133"/>
      <c r="B1" s="134"/>
      <c r="C1" s="134"/>
      <c r="D1" s="134"/>
      <c r="E1" s="135"/>
      <c r="F1" s="135"/>
      <c r="G1" s="153" t="s">
        <v>222</v>
      </c>
      <c r="H1" s="153"/>
      <c r="I1" s="153"/>
      <c r="J1" s="140"/>
    </row>
    <row r="2" ht="19.9" customHeight="1" spans="1:10">
      <c r="A2" s="133"/>
      <c r="B2" s="137" t="s">
        <v>223</v>
      </c>
      <c r="C2" s="137"/>
      <c r="D2" s="137"/>
      <c r="E2" s="137"/>
      <c r="F2" s="137"/>
      <c r="G2" s="137"/>
      <c r="H2" s="137"/>
      <c r="I2" s="137"/>
      <c r="J2" s="140" t="s">
        <v>3</v>
      </c>
    </row>
    <row r="3" ht="17.05" customHeight="1" spans="1:10">
      <c r="A3" s="138"/>
      <c r="B3" s="139" t="s">
        <v>5</v>
      </c>
      <c r="C3" s="139"/>
      <c r="D3" s="139"/>
      <c r="E3" s="139"/>
      <c r="F3" s="139"/>
      <c r="G3" s="138"/>
      <c r="I3" s="163" t="s">
        <v>6</v>
      </c>
      <c r="J3" s="155"/>
    </row>
    <row r="4" ht="21.35" customHeight="1" spans="1:10">
      <c r="A4" s="135"/>
      <c r="B4" s="174" t="s">
        <v>9</v>
      </c>
      <c r="C4" s="174"/>
      <c r="D4" s="174"/>
      <c r="E4" s="174"/>
      <c r="F4" s="174"/>
      <c r="G4" s="174" t="s">
        <v>53</v>
      </c>
      <c r="H4" s="175" t="s">
        <v>224</v>
      </c>
      <c r="I4" s="175" t="s">
        <v>152</v>
      </c>
      <c r="J4" s="135"/>
    </row>
    <row r="5" ht="21.35" customHeight="1" spans="1:10">
      <c r="A5" s="135"/>
      <c r="B5" s="174" t="s">
        <v>72</v>
      </c>
      <c r="C5" s="174"/>
      <c r="D5" s="174"/>
      <c r="E5" s="174" t="s">
        <v>64</v>
      </c>
      <c r="F5" s="174" t="s">
        <v>65</v>
      </c>
      <c r="G5" s="174"/>
      <c r="H5" s="175"/>
      <c r="I5" s="175"/>
      <c r="J5" s="135"/>
    </row>
    <row r="6" ht="21.35" customHeight="1" spans="1:10">
      <c r="A6" s="142"/>
      <c r="B6" s="174" t="s">
        <v>73</v>
      </c>
      <c r="C6" s="174" t="s">
        <v>74</v>
      </c>
      <c r="D6" s="174" t="s">
        <v>75</v>
      </c>
      <c r="E6" s="174"/>
      <c r="F6" s="174"/>
      <c r="G6" s="174"/>
      <c r="H6" s="175"/>
      <c r="I6" s="175"/>
      <c r="J6" s="157"/>
    </row>
    <row r="7" ht="19.9" customHeight="1" spans="1:10">
      <c r="A7" s="143"/>
      <c r="B7" s="176"/>
      <c r="C7" s="176"/>
      <c r="D7" s="176"/>
      <c r="E7" s="176"/>
      <c r="F7" s="176" t="s">
        <v>66</v>
      </c>
      <c r="G7" s="177">
        <v>84707589.54</v>
      </c>
      <c r="H7" s="177">
        <v>84707589.54</v>
      </c>
      <c r="I7" s="177"/>
      <c r="J7" s="158"/>
    </row>
    <row r="8" ht="19.9" customHeight="1" spans="1:10">
      <c r="A8" s="142"/>
      <c r="B8" s="178" t="s">
        <v>77</v>
      </c>
      <c r="C8" s="178" t="s">
        <v>78</v>
      </c>
      <c r="D8" s="178" t="s">
        <v>79</v>
      </c>
      <c r="E8" s="178">
        <v>260001</v>
      </c>
      <c r="F8" s="179" t="s">
        <v>80</v>
      </c>
      <c r="G8" s="180">
        <v>20634.07</v>
      </c>
      <c r="H8" s="180">
        <v>20634.07</v>
      </c>
      <c r="I8" s="181"/>
      <c r="J8" s="157"/>
    </row>
    <row r="9" ht="19.9" customHeight="1" spans="1:10">
      <c r="A9" s="142"/>
      <c r="B9" s="178" t="s">
        <v>77</v>
      </c>
      <c r="C9" s="178" t="s">
        <v>78</v>
      </c>
      <c r="D9" s="178" t="s">
        <v>78</v>
      </c>
      <c r="E9" s="178">
        <v>260001</v>
      </c>
      <c r="F9" s="179" t="s">
        <v>81</v>
      </c>
      <c r="G9" s="180">
        <v>605909.5</v>
      </c>
      <c r="H9" s="180">
        <v>605909.5</v>
      </c>
      <c r="I9" s="181"/>
      <c r="J9" s="157"/>
    </row>
    <row r="10" ht="19.9" customHeight="1" spans="1:10">
      <c r="A10" s="142"/>
      <c r="B10" s="178" t="s">
        <v>82</v>
      </c>
      <c r="C10" s="178" t="s">
        <v>83</v>
      </c>
      <c r="D10" s="178" t="s">
        <v>79</v>
      </c>
      <c r="E10" s="178">
        <v>260001</v>
      </c>
      <c r="F10" s="179" t="s">
        <v>84</v>
      </c>
      <c r="G10" s="180">
        <v>290775.77</v>
      </c>
      <c r="H10" s="180">
        <v>290775.77</v>
      </c>
      <c r="I10" s="181"/>
      <c r="J10" s="157"/>
    </row>
    <row r="11" ht="19.9" customHeight="1" spans="1:10">
      <c r="A11" s="142"/>
      <c r="B11" s="178" t="s">
        <v>82</v>
      </c>
      <c r="C11" s="178" t="s">
        <v>83</v>
      </c>
      <c r="D11" s="178">
        <v>2</v>
      </c>
      <c r="E11" s="178">
        <v>260001</v>
      </c>
      <c r="F11" s="179" t="s">
        <v>86</v>
      </c>
      <c r="G11" s="180">
        <v>35702.82</v>
      </c>
      <c r="H11" s="180">
        <v>35702.82</v>
      </c>
      <c r="I11" s="181"/>
      <c r="J11" s="157"/>
    </row>
    <row r="12" ht="19.9" customHeight="1" spans="1:10">
      <c r="A12" s="142"/>
      <c r="B12" s="178" t="s">
        <v>82</v>
      </c>
      <c r="C12" s="178" t="s">
        <v>83</v>
      </c>
      <c r="D12" s="178" t="s">
        <v>87</v>
      </c>
      <c r="E12" s="178">
        <v>260001</v>
      </c>
      <c r="F12" s="179" t="s">
        <v>88</v>
      </c>
      <c r="G12" s="180">
        <v>36000</v>
      </c>
      <c r="H12" s="180">
        <v>36000</v>
      </c>
      <c r="I12" s="181"/>
      <c r="J12" s="157"/>
    </row>
    <row r="13" ht="19.9" customHeight="1" spans="1:10">
      <c r="A13" s="142"/>
      <c r="B13" s="178" t="s">
        <v>82</v>
      </c>
      <c r="C13" s="178" t="s">
        <v>83</v>
      </c>
      <c r="D13" s="178" t="s">
        <v>89</v>
      </c>
      <c r="E13" s="178">
        <v>260001</v>
      </c>
      <c r="F13" s="179" t="s">
        <v>90</v>
      </c>
      <c r="G13" s="180">
        <v>174399.27</v>
      </c>
      <c r="H13" s="180">
        <v>174399.27</v>
      </c>
      <c r="I13" s="181"/>
      <c r="J13" s="157"/>
    </row>
    <row r="14" ht="19.9" customHeight="1" spans="1:10">
      <c r="A14" s="142"/>
      <c r="B14" s="178" t="s">
        <v>91</v>
      </c>
      <c r="C14" s="178" t="s">
        <v>87</v>
      </c>
      <c r="D14" s="178" t="s">
        <v>85</v>
      </c>
      <c r="E14" s="178">
        <v>260001</v>
      </c>
      <c r="F14" s="179" t="s">
        <v>92</v>
      </c>
      <c r="G14" s="180">
        <v>427700</v>
      </c>
      <c r="H14" s="180">
        <v>427700</v>
      </c>
      <c r="I14" s="181"/>
      <c r="J14" s="157"/>
    </row>
    <row r="15" ht="19.9" customHeight="1" spans="1:10">
      <c r="A15" s="142"/>
      <c r="B15" s="178" t="s">
        <v>93</v>
      </c>
      <c r="C15" s="178" t="s">
        <v>79</v>
      </c>
      <c r="D15" s="178" t="s">
        <v>79</v>
      </c>
      <c r="E15" s="178">
        <v>260001</v>
      </c>
      <c r="F15" s="179" t="s">
        <v>94</v>
      </c>
      <c r="G15" s="180">
        <v>3903246.56</v>
      </c>
      <c r="H15" s="180">
        <v>3903246.56</v>
      </c>
      <c r="I15" s="181"/>
      <c r="J15" s="157"/>
    </row>
    <row r="16" ht="19.9" customHeight="1" spans="1:10">
      <c r="A16" s="142"/>
      <c r="B16" s="178" t="s">
        <v>93</v>
      </c>
      <c r="C16" s="178" t="s">
        <v>79</v>
      </c>
      <c r="D16" s="178" t="s">
        <v>95</v>
      </c>
      <c r="E16" s="178">
        <v>260001</v>
      </c>
      <c r="F16" s="179" t="s">
        <v>96</v>
      </c>
      <c r="G16" s="180">
        <v>300000</v>
      </c>
      <c r="H16" s="180">
        <v>300000</v>
      </c>
      <c r="I16" s="181"/>
      <c r="J16" s="157"/>
    </row>
    <row r="17" ht="19.9" customHeight="1" spans="1:10">
      <c r="A17" s="142"/>
      <c r="B17" s="178" t="s">
        <v>93</v>
      </c>
      <c r="C17" s="178" t="s">
        <v>79</v>
      </c>
      <c r="D17" s="178" t="s">
        <v>89</v>
      </c>
      <c r="E17" s="178">
        <v>260001</v>
      </c>
      <c r="F17" s="179" t="s">
        <v>97</v>
      </c>
      <c r="G17" s="180">
        <v>462373.37</v>
      </c>
      <c r="H17" s="180">
        <v>462373.37</v>
      </c>
      <c r="I17" s="181"/>
      <c r="J17" s="157"/>
    </row>
    <row r="18" ht="19.9" customHeight="1" spans="1:10">
      <c r="A18" s="142"/>
      <c r="B18" s="178" t="s">
        <v>93</v>
      </c>
      <c r="C18" s="178" t="s">
        <v>78</v>
      </c>
      <c r="D18" s="178" t="s">
        <v>79</v>
      </c>
      <c r="E18" s="178">
        <v>260001</v>
      </c>
      <c r="F18" s="179" t="s">
        <v>98</v>
      </c>
      <c r="G18" s="180">
        <v>42260500</v>
      </c>
      <c r="H18" s="180">
        <v>42260500</v>
      </c>
      <c r="I18" s="181"/>
      <c r="J18" s="157"/>
    </row>
    <row r="19" ht="19.9" customHeight="1" spans="1:10">
      <c r="A19" s="142"/>
      <c r="B19" s="178" t="s">
        <v>93</v>
      </c>
      <c r="C19" s="178" t="s">
        <v>89</v>
      </c>
      <c r="D19" s="178" t="s">
        <v>89</v>
      </c>
      <c r="E19" s="178">
        <v>260001</v>
      </c>
      <c r="F19" s="179" t="s">
        <v>99</v>
      </c>
      <c r="G19" s="180">
        <v>3512047.5</v>
      </c>
      <c r="H19" s="180">
        <v>3512047.5</v>
      </c>
      <c r="I19" s="181"/>
      <c r="J19" s="157"/>
    </row>
    <row r="20" ht="19.9" customHeight="1" spans="1:10">
      <c r="A20" s="142"/>
      <c r="B20" s="178" t="s">
        <v>100</v>
      </c>
      <c r="C20" s="178" t="s">
        <v>79</v>
      </c>
      <c r="D20" s="178" t="s">
        <v>101</v>
      </c>
      <c r="E20" s="178">
        <v>260001</v>
      </c>
      <c r="F20" s="179" t="s">
        <v>102</v>
      </c>
      <c r="G20" s="180">
        <v>32180000</v>
      </c>
      <c r="H20" s="180">
        <v>32180000</v>
      </c>
      <c r="I20" s="181"/>
      <c r="J20" s="157"/>
    </row>
    <row r="21" ht="19.9" customHeight="1" spans="1:10">
      <c r="A21" s="142"/>
      <c r="B21" s="178" t="s">
        <v>100</v>
      </c>
      <c r="C21" s="178" t="s">
        <v>85</v>
      </c>
      <c r="D21" s="178" t="s">
        <v>79</v>
      </c>
      <c r="E21" s="178">
        <v>260001</v>
      </c>
      <c r="F21" s="179" t="s">
        <v>103</v>
      </c>
      <c r="G21" s="180">
        <v>498300.68</v>
      </c>
      <c r="H21" s="180">
        <v>498300.68</v>
      </c>
      <c r="I21" s="181"/>
      <c r="J21" s="157"/>
    </row>
    <row r="22" ht="8.5" customHeight="1" spans="1:10">
      <c r="A22" s="151"/>
      <c r="B22" s="152"/>
      <c r="C22" s="152"/>
      <c r="D22" s="152"/>
      <c r="E22" s="152"/>
      <c r="F22" s="151"/>
      <c r="G22" s="151"/>
      <c r="H22" s="151"/>
      <c r="I22" s="151"/>
      <c r="J22" s="159"/>
    </row>
  </sheetData>
  <mergeCells count="12">
    <mergeCell ref="B1:D1"/>
    <mergeCell ref="G1:I1"/>
    <mergeCell ref="B2:I2"/>
    <mergeCell ref="B3:F3"/>
    <mergeCell ref="B4:F4"/>
    <mergeCell ref="B5:D5"/>
    <mergeCell ref="A8:A21"/>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workbookViewId="0">
      <pane ySplit="6" topLeftCell="A19" activePane="bottomLeft" state="frozen"/>
      <selection/>
      <selection pane="bottomLeft" activeCell="F23" sqref="F23:F38"/>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 min="12" max="12" width="11.5"/>
  </cols>
  <sheetData>
    <row r="1" ht="14.3" customHeight="1" spans="1:9">
      <c r="A1" s="134"/>
      <c r="B1" s="134"/>
      <c r="C1" s="134"/>
      <c r="D1" s="161"/>
      <c r="E1" s="161"/>
      <c r="F1" s="133"/>
      <c r="G1" s="133"/>
      <c r="H1" s="162" t="s">
        <v>225</v>
      </c>
      <c r="I1" s="172"/>
    </row>
    <row r="2" ht="19.9" customHeight="1" spans="1:9">
      <c r="A2" s="133"/>
      <c r="B2" s="137" t="s">
        <v>226</v>
      </c>
      <c r="C2" s="137"/>
      <c r="D2" s="137"/>
      <c r="E2" s="137"/>
      <c r="F2" s="137"/>
      <c r="G2" s="137"/>
      <c r="H2" s="137"/>
      <c r="I2" s="172"/>
    </row>
    <row r="3" ht="17.05" customHeight="1" spans="1:9">
      <c r="A3" s="138"/>
      <c r="B3" s="139" t="s">
        <v>5</v>
      </c>
      <c r="C3" s="139"/>
      <c r="D3" s="139"/>
      <c r="E3" s="139"/>
      <c r="G3" s="138"/>
      <c r="H3" s="163" t="s">
        <v>6</v>
      </c>
      <c r="I3" s="172"/>
    </row>
    <row r="4" ht="21.35" customHeight="1" spans="1:9">
      <c r="A4" s="140"/>
      <c r="B4" s="164" t="s">
        <v>9</v>
      </c>
      <c r="C4" s="164"/>
      <c r="D4" s="164"/>
      <c r="E4" s="164"/>
      <c r="F4" s="164" t="s">
        <v>70</v>
      </c>
      <c r="G4" s="164"/>
      <c r="H4" s="164"/>
      <c r="I4" s="172"/>
    </row>
    <row r="5" ht="21.35" customHeight="1" spans="1:9">
      <c r="A5" s="140"/>
      <c r="B5" s="164" t="s">
        <v>72</v>
      </c>
      <c r="C5" s="164"/>
      <c r="D5" s="164" t="s">
        <v>64</v>
      </c>
      <c r="E5" s="164" t="s">
        <v>65</v>
      </c>
      <c r="F5" s="164" t="s">
        <v>53</v>
      </c>
      <c r="G5" s="164" t="s">
        <v>227</v>
      </c>
      <c r="H5" s="164" t="s">
        <v>228</v>
      </c>
      <c r="I5" s="172"/>
    </row>
    <row r="6" ht="21.35" customHeight="1" spans="1:9">
      <c r="A6" s="135"/>
      <c r="B6" s="164" t="s">
        <v>73</v>
      </c>
      <c r="C6" s="164" t="s">
        <v>74</v>
      </c>
      <c r="D6" s="164"/>
      <c r="E6" s="164"/>
      <c r="F6" s="164"/>
      <c r="G6" s="164"/>
      <c r="H6" s="164"/>
      <c r="I6" s="172"/>
    </row>
    <row r="7" ht="19.9" customHeight="1" spans="1:9">
      <c r="A7" s="140"/>
      <c r="B7" s="165"/>
      <c r="C7" s="165"/>
      <c r="D7" s="165"/>
      <c r="E7" s="144" t="s">
        <v>66</v>
      </c>
      <c r="F7" s="166">
        <v>6027342.04</v>
      </c>
      <c r="G7" s="166">
        <v>5434741.48</v>
      </c>
      <c r="H7" s="166">
        <v>592600.56</v>
      </c>
      <c r="I7" s="172"/>
    </row>
    <row r="8" ht="19.9" customHeight="1" spans="1:9">
      <c r="A8" s="140"/>
      <c r="B8" s="167" t="s">
        <v>23</v>
      </c>
      <c r="C8" s="167" t="s">
        <v>23</v>
      </c>
      <c r="D8" s="168"/>
      <c r="E8" s="169" t="s">
        <v>23</v>
      </c>
      <c r="F8" s="170">
        <v>6027342.04</v>
      </c>
      <c r="G8" s="170">
        <v>5434741.48</v>
      </c>
      <c r="H8" s="170">
        <v>592600.56</v>
      </c>
      <c r="I8" s="172"/>
    </row>
    <row r="9" ht="19.9" customHeight="1" spans="1:9">
      <c r="A9" s="140"/>
      <c r="B9" s="167" t="s">
        <v>23</v>
      </c>
      <c r="C9" s="167" t="s">
        <v>23</v>
      </c>
      <c r="D9" s="168" t="s">
        <v>67</v>
      </c>
      <c r="E9" s="169" t="s">
        <v>0</v>
      </c>
      <c r="F9" s="170">
        <v>6027342.04</v>
      </c>
      <c r="G9" s="170">
        <v>5434741.48</v>
      </c>
      <c r="H9" s="170">
        <v>592600.56</v>
      </c>
      <c r="I9" s="172"/>
    </row>
    <row r="10" ht="19.9" customHeight="1" spans="1:9">
      <c r="A10" s="140"/>
      <c r="B10" s="167" t="s">
        <v>23</v>
      </c>
      <c r="C10" s="167" t="s">
        <v>23</v>
      </c>
      <c r="D10" s="168" t="s">
        <v>160</v>
      </c>
      <c r="E10" s="169" t="s">
        <v>229</v>
      </c>
      <c r="F10" s="170">
        <v>5416927.41</v>
      </c>
      <c r="G10" s="170">
        <v>5416927.41</v>
      </c>
      <c r="H10" s="170"/>
      <c r="I10" s="172"/>
    </row>
    <row r="11" ht="19.9" customHeight="1" spans="1:12">
      <c r="A11" s="140"/>
      <c r="B11" s="167" t="s">
        <v>230</v>
      </c>
      <c r="C11" s="167" t="s">
        <v>161</v>
      </c>
      <c r="D11" s="168" t="s">
        <v>231</v>
      </c>
      <c r="E11" s="169" t="s">
        <v>232</v>
      </c>
      <c r="F11" s="170">
        <v>1280820</v>
      </c>
      <c r="G11" s="170">
        <v>1280820</v>
      </c>
      <c r="H11" s="170"/>
      <c r="I11" s="172"/>
      <c r="L11">
        <f>H7+G7</f>
        <v>6027342.04</v>
      </c>
    </row>
    <row r="12" ht="19.9" customHeight="1" spans="2:9">
      <c r="B12" s="167" t="s">
        <v>230</v>
      </c>
      <c r="C12" s="167" t="s">
        <v>163</v>
      </c>
      <c r="D12" s="168" t="s">
        <v>233</v>
      </c>
      <c r="E12" s="169" t="s">
        <v>234</v>
      </c>
      <c r="F12" s="170">
        <v>1264380</v>
      </c>
      <c r="G12" s="170">
        <v>1264380</v>
      </c>
      <c r="H12" s="170"/>
      <c r="I12" s="172"/>
    </row>
    <row r="13" ht="19.9" customHeight="1" spans="2:9">
      <c r="B13" s="167" t="s">
        <v>230</v>
      </c>
      <c r="C13" s="167" t="s">
        <v>165</v>
      </c>
      <c r="D13" s="168" t="s">
        <v>235</v>
      </c>
      <c r="E13" s="169" t="s">
        <v>236</v>
      </c>
      <c r="F13" s="170">
        <v>980124</v>
      </c>
      <c r="G13" s="170">
        <v>980124</v>
      </c>
      <c r="H13" s="170"/>
      <c r="I13" s="172"/>
    </row>
    <row r="14" ht="19.9" customHeight="1" spans="2:9">
      <c r="B14" s="167" t="s">
        <v>230</v>
      </c>
      <c r="C14" s="167" t="s">
        <v>167</v>
      </c>
      <c r="D14" s="168" t="s">
        <v>237</v>
      </c>
      <c r="E14" s="169" t="s">
        <v>238</v>
      </c>
      <c r="F14" s="170">
        <v>227502.86</v>
      </c>
      <c r="G14" s="170">
        <v>227502.86</v>
      </c>
      <c r="H14" s="170"/>
      <c r="I14" s="172"/>
    </row>
    <row r="15" ht="19.9" customHeight="1" spans="2:9">
      <c r="B15" s="167" t="s">
        <v>230</v>
      </c>
      <c r="C15" s="167" t="s">
        <v>169</v>
      </c>
      <c r="D15" s="168" t="s">
        <v>239</v>
      </c>
      <c r="E15" s="169" t="s">
        <v>240</v>
      </c>
      <c r="F15" s="170">
        <v>605909.5</v>
      </c>
      <c r="G15" s="170">
        <v>605909.5</v>
      </c>
      <c r="H15" s="170"/>
      <c r="I15" s="172"/>
    </row>
    <row r="16" ht="19.9" customHeight="1" spans="2:9">
      <c r="B16" s="167" t="s">
        <v>230</v>
      </c>
      <c r="C16" s="167" t="s">
        <v>171</v>
      </c>
      <c r="D16" s="168" t="s">
        <v>241</v>
      </c>
      <c r="E16" s="169" t="s">
        <v>242</v>
      </c>
      <c r="F16" s="170">
        <v>326478.59</v>
      </c>
      <c r="G16" s="170">
        <v>326478.59</v>
      </c>
      <c r="H16" s="170"/>
      <c r="I16" s="172"/>
    </row>
    <row r="17" ht="19.9" customHeight="1" spans="2:9">
      <c r="B17" s="167" t="s">
        <v>230</v>
      </c>
      <c r="C17" s="167" t="s">
        <v>173</v>
      </c>
      <c r="D17" s="168" t="s">
        <v>243</v>
      </c>
      <c r="E17" s="169" t="s">
        <v>244</v>
      </c>
      <c r="F17" s="170">
        <v>205599.27</v>
      </c>
      <c r="G17" s="170">
        <v>205599.27</v>
      </c>
      <c r="H17" s="170"/>
      <c r="I17" s="172"/>
    </row>
    <row r="18" ht="19.9" customHeight="1" spans="2:9">
      <c r="B18" s="167" t="s">
        <v>230</v>
      </c>
      <c r="C18" s="167" t="s">
        <v>175</v>
      </c>
      <c r="D18" s="168" t="s">
        <v>245</v>
      </c>
      <c r="E18" s="169" t="s">
        <v>246</v>
      </c>
      <c r="F18" s="170">
        <v>13412.51</v>
      </c>
      <c r="G18" s="170">
        <v>13412.51</v>
      </c>
      <c r="H18" s="170"/>
      <c r="I18" s="172"/>
    </row>
    <row r="19" ht="19.9" customHeight="1" spans="2:9">
      <c r="B19" s="167" t="s">
        <v>230</v>
      </c>
      <c r="C19" s="167" t="s">
        <v>177</v>
      </c>
      <c r="D19" s="168" t="s">
        <v>247</v>
      </c>
      <c r="E19" s="169" t="s">
        <v>248</v>
      </c>
      <c r="F19" s="170">
        <v>498300.68</v>
      </c>
      <c r="G19" s="170">
        <v>498300.68</v>
      </c>
      <c r="H19" s="170"/>
      <c r="I19" s="172"/>
    </row>
    <row r="20" ht="19.9" customHeight="1" spans="2:9">
      <c r="B20" s="167" t="s">
        <v>230</v>
      </c>
      <c r="C20" s="167" t="s">
        <v>179</v>
      </c>
      <c r="D20" s="168" t="s">
        <v>249</v>
      </c>
      <c r="E20" s="169" t="s">
        <v>250</v>
      </c>
      <c r="F20" s="170">
        <v>4800</v>
      </c>
      <c r="G20" s="170">
        <v>4800</v>
      </c>
      <c r="H20" s="170"/>
      <c r="I20" s="172"/>
    </row>
    <row r="21" ht="19.9" customHeight="1" spans="2:9">
      <c r="B21" s="167" t="s">
        <v>230</v>
      </c>
      <c r="C21" s="167" t="s">
        <v>181</v>
      </c>
      <c r="D21" s="168" t="s">
        <v>251</v>
      </c>
      <c r="E21" s="169" t="s">
        <v>252</v>
      </c>
      <c r="F21" s="170">
        <v>9600</v>
      </c>
      <c r="G21" s="170">
        <v>9600</v>
      </c>
      <c r="H21" s="170"/>
      <c r="I21" s="172"/>
    </row>
    <row r="22" ht="19.9" customHeight="1" spans="2:9">
      <c r="B22" s="167" t="s">
        <v>23</v>
      </c>
      <c r="C22" s="167" t="s">
        <v>23</v>
      </c>
      <c r="D22" s="168" t="s">
        <v>184</v>
      </c>
      <c r="E22" s="169" t="s">
        <v>253</v>
      </c>
      <c r="F22" s="170">
        <v>592600.56</v>
      </c>
      <c r="G22" s="170"/>
      <c r="H22" s="170">
        <v>592600.56</v>
      </c>
      <c r="I22" s="172"/>
    </row>
    <row r="23" ht="19.9" customHeight="1" spans="1:9">
      <c r="A23" s="140"/>
      <c r="B23" s="167" t="s">
        <v>254</v>
      </c>
      <c r="C23" s="167" t="s">
        <v>161</v>
      </c>
      <c r="D23" s="168" t="s">
        <v>255</v>
      </c>
      <c r="E23" s="169" t="s">
        <v>256</v>
      </c>
      <c r="F23" s="170">
        <v>61000</v>
      </c>
      <c r="G23" s="170"/>
      <c r="H23" s="170">
        <v>61000</v>
      </c>
      <c r="I23" s="172"/>
    </row>
    <row r="24" ht="19.9" customHeight="1" spans="2:9">
      <c r="B24" s="167" t="s">
        <v>254</v>
      </c>
      <c r="C24" s="167" t="s">
        <v>186</v>
      </c>
      <c r="D24" s="168" t="s">
        <v>257</v>
      </c>
      <c r="E24" s="169" t="s">
        <v>258</v>
      </c>
      <c r="F24" s="170">
        <v>11900</v>
      </c>
      <c r="G24" s="170"/>
      <c r="H24" s="170">
        <v>11900</v>
      </c>
      <c r="I24" s="172"/>
    </row>
    <row r="25" ht="19.9" customHeight="1" spans="2:9">
      <c r="B25" s="167" t="s">
        <v>254</v>
      </c>
      <c r="C25" s="167" t="s">
        <v>188</v>
      </c>
      <c r="D25" s="168" t="s">
        <v>259</v>
      </c>
      <c r="E25" s="169" t="s">
        <v>260</v>
      </c>
      <c r="F25" s="170">
        <v>15300</v>
      </c>
      <c r="G25" s="170"/>
      <c r="H25" s="170">
        <v>15300</v>
      </c>
      <c r="I25" s="172"/>
    </row>
    <row r="26" ht="19.9" customHeight="1" spans="2:9">
      <c r="B26" s="167" t="s">
        <v>254</v>
      </c>
      <c r="C26" s="167" t="s">
        <v>167</v>
      </c>
      <c r="D26" s="168" t="s">
        <v>261</v>
      </c>
      <c r="E26" s="169" t="s">
        <v>262</v>
      </c>
      <c r="F26" s="170">
        <v>13600</v>
      </c>
      <c r="G26" s="170"/>
      <c r="H26" s="170">
        <v>13600</v>
      </c>
      <c r="I26" s="172"/>
    </row>
    <row r="27" ht="19.9" customHeight="1" spans="2:9">
      <c r="B27" s="167" t="s">
        <v>254</v>
      </c>
      <c r="C27" s="167" t="s">
        <v>173</v>
      </c>
      <c r="D27" s="168" t="s">
        <v>263</v>
      </c>
      <c r="E27" s="169" t="s">
        <v>264</v>
      </c>
      <c r="F27" s="170">
        <v>102000</v>
      </c>
      <c r="G27" s="170"/>
      <c r="H27" s="170">
        <v>102000</v>
      </c>
      <c r="I27" s="172"/>
    </row>
    <row r="28" ht="19.9" customHeight="1" spans="2:9">
      <c r="B28" s="167" t="s">
        <v>254</v>
      </c>
      <c r="C28" s="167" t="s">
        <v>177</v>
      </c>
      <c r="D28" s="168" t="s">
        <v>265</v>
      </c>
      <c r="E28" s="169" t="s">
        <v>266</v>
      </c>
      <c r="F28" s="170">
        <v>4300</v>
      </c>
      <c r="G28" s="170"/>
      <c r="H28" s="170">
        <v>4300</v>
      </c>
      <c r="I28" s="172"/>
    </row>
    <row r="29" ht="19.9" customHeight="1" spans="2:9">
      <c r="B29" s="167" t="s">
        <v>254</v>
      </c>
      <c r="C29" s="167" t="s">
        <v>179</v>
      </c>
      <c r="D29" s="168" t="s">
        <v>267</v>
      </c>
      <c r="E29" s="169" t="s">
        <v>268</v>
      </c>
      <c r="F29" s="170">
        <v>5900</v>
      </c>
      <c r="G29" s="170"/>
      <c r="H29" s="170">
        <v>5900</v>
      </c>
      <c r="I29" s="172"/>
    </row>
    <row r="30" ht="19.9" customHeight="1" spans="2:9">
      <c r="B30" s="167" t="s">
        <v>254</v>
      </c>
      <c r="C30" s="167" t="s">
        <v>194</v>
      </c>
      <c r="D30" s="168" t="s">
        <v>269</v>
      </c>
      <c r="E30" s="169" t="s">
        <v>270</v>
      </c>
      <c r="F30" s="170">
        <v>3000</v>
      </c>
      <c r="G30" s="170"/>
      <c r="H30" s="170">
        <v>3000</v>
      </c>
      <c r="I30" s="172"/>
    </row>
    <row r="31" ht="19.9" customHeight="1" spans="2:9">
      <c r="B31" s="167" t="s">
        <v>254</v>
      </c>
      <c r="C31" s="167" t="s">
        <v>196</v>
      </c>
      <c r="D31" s="168" t="s">
        <v>271</v>
      </c>
      <c r="E31" s="169" t="s">
        <v>272</v>
      </c>
      <c r="F31" s="170">
        <v>6500</v>
      </c>
      <c r="G31" s="170"/>
      <c r="H31" s="170">
        <v>6500</v>
      </c>
      <c r="I31" s="172"/>
    </row>
    <row r="32" ht="19.9" customHeight="1" spans="2:9">
      <c r="B32" s="167" t="s">
        <v>254</v>
      </c>
      <c r="C32" s="167" t="s">
        <v>198</v>
      </c>
      <c r="D32" s="168" t="s">
        <v>273</v>
      </c>
      <c r="E32" s="169" t="s">
        <v>274</v>
      </c>
      <c r="F32" s="170">
        <v>1350</v>
      </c>
      <c r="G32" s="170"/>
      <c r="H32" s="170">
        <v>1350</v>
      </c>
      <c r="I32" s="172"/>
    </row>
    <row r="33" ht="19.9" customHeight="1" spans="2:9">
      <c r="B33" s="167" t="s">
        <v>254</v>
      </c>
      <c r="C33" s="167" t="s">
        <v>200</v>
      </c>
      <c r="D33" s="168" t="s">
        <v>275</v>
      </c>
      <c r="E33" s="169" t="s">
        <v>276</v>
      </c>
      <c r="F33" s="170">
        <v>11150</v>
      </c>
      <c r="G33" s="170"/>
      <c r="H33" s="170">
        <v>11150</v>
      </c>
      <c r="I33" s="172"/>
    </row>
    <row r="34" ht="19.9" customHeight="1" spans="2:9">
      <c r="B34" s="167" t="s">
        <v>254</v>
      </c>
      <c r="C34" s="167" t="s">
        <v>202</v>
      </c>
      <c r="D34" s="168" t="s">
        <v>277</v>
      </c>
      <c r="E34" s="169" t="s">
        <v>278</v>
      </c>
      <c r="F34" s="170">
        <v>20000</v>
      </c>
      <c r="G34" s="170"/>
      <c r="H34" s="170">
        <v>20000</v>
      </c>
      <c r="I34" s="172"/>
    </row>
    <row r="35" ht="19.9" customHeight="1" spans="2:9">
      <c r="B35" s="167" t="s">
        <v>254</v>
      </c>
      <c r="C35" s="167" t="s">
        <v>204</v>
      </c>
      <c r="D35" s="168" t="s">
        <v>279</v>
      </c>
      <c r="E35" s="169" t="s">
        <v>280</v>
      </c>
      <c r="F35" s="170">
        <v>82175.96</v>
      </c>
      <c r="G35" s="170"/>
      <c r="H35" s="170">
        <v>82175.96</v>
      </c>
      <c r="I35" s="172"/>
    </row>
    <row r="36" ht="19.9" customHeight="1" spans="2:9">
      <c r="B36" s="167" t="s">
        <v>254</v>
      </c>
      <c r="C36" s="167" t="s">
        <v>206</v>
      </c>
      <c r="D36" s="168" t="s">
        <v>281</v>
      </c>
      <c r="E36" s="169" t="s">
        <v>282</v>
      </c>
      <c r="F36" s="170">
        <v>38424.6</v>
      </c>
      <c r="G36" s="170"/>
      <c r="H36" s="170">
        <v>38424.6</v>
      </c>
      <c r="I36" s="172"/>
    </row>
    <row r="37" ht="19.9" customHeight="1" spans="2:9">
      <c r="B37" s="167" t="s">
        <v>254</v>
      </c>
      <c r="C37" s="167" t="s">
        <v>208</v>
      </c>
      <c r="D37" s="168" t="s">
        <v>283</v>
      </c>
      <c r="E37" s="169" t="s">
        <v>284</v>
      </c>
      <c r="F37" s="170">
        <v>213000</v>
      </c>
      <c r="G37" s="170"/>
      <c r="H37" s="170">
        <v>213000</v>
      </c>
      <c r="I37" s="172"/>
    </row>
    <row r="38" ht="19.9" customHeight="1" spans="2:9">
      <c r="B38" s="167" t="s">
        <v>254</v>
      </c>
      <c r="C38" s="167" t="s">
        <v>181</v>
      </c>
      <c r="D38" s="168" t="s">
        <v>285</v>
      </c>
      <c r="E38" s="169" t="s">
        <v>286</v>
      </c>
      <c r="F38" s="170">
        <v>3000</v>
      </c>
      <c r="G38" s="170"/>
      <c r="H38" s="170">
        <v>3000</v>
      </c>
      <c r="I38" s="172"/>
    </row>
    <row r="39" ht="19.9" customHeight="1" spans="2:9">
      <c r="B39" s="167" t="s">
        <v>23</v>
      </c>
      <c r="C39" s="167" t="s">
        <v>23</v>
      </c>
      <c r="D39" s="168" t="s">
        <v>212</v>
      </c>
      <c r="E39" s="169" t="s">
        <v>287</v>
      </c>
      <c r="F39" s="170">
        <v>17814.07</v>
      </c>
      <c r="G39" s="170">
        <v>17814.07</v>
      </c>
      <c r="H39" s="170"/>
      <c r="I39" s="172"/>
    </row>
    <row r="40" ht="19.9" customHeight="1" spans="1:9">
      <c r="A40" s="140"/>
      <c r="B40" s="167" t="s">
        <v>288</v>
      </c>
      <c r="C40" s="167" t="s">
        <v>167</v>
      </c>
      <c r="D40" s="168" t="s">
        <v>289</v>
      </c>
      <c r="E40" s="169" t="s">
        <v>290</v>
      </c>
      <c r="F40" s="170">
        <v>17634.07</v>
      </c>
      <c r="G40" s="170">
        <v>17634.07</v>
      </c>
      <c r="H40" s="170"/>
      <c r="I40" s="172"/>
    </row>
    <row r="41" ht="19.9" customHeight="1" spans="2:9">
      <c r="B41" s="167" t="s">
        <v>288</v>
      </c>
      <c r="C41" s="167" t="s">
        <v>214</v>
      </c>
      <c r="D41" s="168" t="s">
        <v>291</v>
      </c>
      <c r="E41" s="169" t="s">
        <v>292</v>
      </c>
      <c r="F41" s="170">
        <v>180</v>
      </c>
      <c r="G41" s="170">
        <v>180</v>
      </c>
      <c r="H41" s="170"/>
      <c r="I41" s="172"/>
    </row>
    <row r="42" ht="8.5" customHeight="1" spans="1:9">
      <c r="A42" s="151"/>
      <c r="B42" s="151"/>
      <c r="C42" s="151"/>
      <c r="D42" s="171"/>
      <c r="E42" s="151"/>
      <c r="F42" s="151"/>
      <c r="G42" s="151"/>
      <c r="H42" s="151"/>
      <c r="I42" s="173"/>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scale="5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pane ySplit="5" topLeftCell="A12" activePane="bottomLeft" state="frozen"/>
      <selection/>
      <selection pane="bottomLeft" activeCell="E27" sqref="E27"/>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5583333333333" customWidth="1"/>
    <col min="8" max="8" width="1.53333333333333" customWidth="1"/>
    <col min="9" max="9" width="9.76666666666667" customWidth="1"/>
  </cols>
  <sheetData>
    <row r="1" ht="14.3" customHeight="1" spans="1:8">
      <c r="A1" s="133"/>
      <c r="B1" s="134"/>
      <c r="C1" s="134"/>
      <c r="D1" s="134"/>
      <c r="E1" s="135"/>
      <c r="F1" s="135"/>
      <c r="G1" s="153" t="s">
        <v>293</v>
      </c>
      <c r="H1" s="140"/>
    </row>
    <row r="2" ht="19.9" customHeight="1" spans="1:8">
      <c r="A2" s="133"/>
      <c r="B2" s="137" t="s">
        <v>294</v>
      </c>
      <c r="C2" s="137"/>
      <c r="D2" s="137"/>
      <c r="E2" s="137"/>
      <c r="F2" s="137"/>
      <c r="G2" s="137"/>
      <c r="H2" s="140" t="s">
        <v>3</v>
      </c>
    </row>
    <row r="3" ht="17.05" customHeight="1" spans="1:8">
      <c r="A3" s="138"/>
      <c r="B3" s="139" t="s">
        <v>5</v>
      </c>
      <c r="C3" s="139"/>
      <c r="D3" s="139"/>
      <c r="E3" s="139"/>
      <c r="F3" s="139"/>
      <c r="G3" s="154" t="s">
        <v>6</v>
      </c>
      <c r="H3" s="155"/>
    </row>
    <row r="4" ht="21.35" customHeight="1" spans="1:8">
      <c r="A4" s="142"/>
      <c r="B4" s="141" t="s">
        <v>72</v>
      </c>
      <c r="C4" s="141"/>
      <c r="D4" s="141"/>
      <c r="E4" s="141" t="s">
        <v>64</v>
      </c>
      <c r="F4" s="141" t="s">
        <v>65</v>
      </c>
      <c r="G4" s="141" t="s">
        <v>295</v>
      </c>
      <c r="H4" s="156"/>
    </row>
    <row r="5" ht="21.35" customHeight="1" spans="1:8">
      <c r="A5" s="142"/>
      <c r="B5" s="141" t="s">
        <v>73</v>
      </c>
      <c r="C5" s="141" t="s">
        <v>74</v>
      </c>
      <c r="D5" s="141" t="s">
        <v>75</v>
      </c>
      <c r="E5" s="141"/>
      <c r="F5" s="141"/>
      <c r="G5" s="141"/>
      <c r="H5" s="157"/>
    </row>
    <row r="6" ht="19.9" customHeight="1" spans="1:8">
      <c r="A6" s="143"/>
      <c r="B6" s="144"/>
      <c r="C6" s="144"/>
      <c r="D6" s="144"/>
      <c r="E6" s="144"/>
      <c r="F6" s="144" t="s">
        <v>66</v>
      </c>
      <c r="G6" s="145">
        <v>78680247.5</v>
      </c>
      <c r="H6" s="158"/>
    </row>
    <row r="7" ht="19.9" customHeight="1" spans="1:8">
      <c r="A7" s="142"/>
      <c r="B7" s="146"/>
      <c r="C7" s="146"/>
      <c r="D7" s="146"/>
      <c r="E7" s="146"/>
      <c r="F7" s="150" t="s">
        <v>23</v>
      </c>
      <c r="G7" s="149">
        <v>78680247.5</v>
      </c>
      <c r="H7" s="156"/>
    </row>
    <row r="8" ht="19.9" customHeight="1" spans="1:8">
      <c r="A8" s="142"/>
      <c r="B8" s="146"/>
      <c r="C8" s="146"/>
      <c r="D8" s="146"/>
      <c r="E8" s="146" t="s">
        <v>67</v>
      </c>
      <c r="F8" s="150" t="s">
        <v>76</v>
      </c>
      <c r="G8" s="149">
        <v>78680247.5</v>
      </c>
      <c r="H8" s="156"/>
    </row>
    <row r="9" ht="19.9" customHeight="1" spans="1:8">
      <c r="A9" s="142"/>
      <c r="B9" s="146"/>
      <c r="C9" s="146"/>
      <c r="D9" s="146"/>
      <c r="E9" s="146"/>
      <c r="F9" s="150" t="s">
        <v>92</v>
      </c>
      <c r="G9" s="149">
        <v>427700</v>
      </c>
      <c r="H9" s="157"/>
    </row>
    <row r="10" ht="19.9" customHeight="1" spans="1:8">
      <c r="A10" s="142"/>
      <c r="B10" s="146" t="s">
        <v>91</v>
      </c>
      <c r="C10" s="146" t="s">
        <v>87</v>
      </c>
      <c r="D10" s="146" t="s">
        <v>85</v>
      </c>
      <c r="E10" s="146" t="s">
        <v>67</v>
      </c>
      <c r="F10" s="150" t="s">
        <v>296</v>
      </c>
      <c r="G10" s="148">
        <v>148352</v>
      </c>
      <c r="H10" s="157"/>
    </row>
    <row r="11" ht="19.9" customHeight="1" spans="1:8">
      <c r="A11" s="142"/>
      <c r="B11" s="146" t="s">
        <v>91</v>
      </c>
      <c r="C11" s="146" t="s">
        <v>87</v>
      </c>
      <c r="D11" s="146" t="s">
        <v>85</v>
      </c>
      <c r="E11" s="146" t="s">
        <v>67</v>
      </c>
      <c r="F11" s="150" t="s">
        <v>297</v>
      </c>
      <c r="G11" s="148">
        <v>67920</v>
      </c>
      <c r="H11" s="157"/>
    </row>
    <row r="12" ht="33" customHeight="1" spans="1:8">
      <c r="A12" s="142"/>
      <c r="B12" s="146" t="s">
        <v>91</v>
      </c>
      <c r="C12" s="146" t="s">
        <v>87</v>
      </c>
      <c r="D12" s="146" t="s">
        <v>85</v>
      </c>
      <c r="E12" s="146" t="s">
        <v>67</v>
      </c>
      <c r="F12" s="150" t="s">
        <v>298</v>
      </c>
      <c r="G12" s="148">
        <v>211428</v>
      </c>
      <c r="H12" s="157"/>
    </row>
    <row r="13" ht="19.9" customHeight="1" spans="2:8">
      <c r="B13" s="146"/>
      <c r="C13" s="146"/>
      <c r="D13" s="146"/>
      <c r="E13" s="146"/>
      <c r="F13" s="150" t="s">
        <v>96</v>
      </c>
      <c r="G13" s="149">
        <v>300000</v>
      </c>
      <c r="H13" s="157"/>
    </row>
    <row r="14" ht="19.9" customHeight="1" spans="1:8">
      <c r="A14" s="142"/>
      <c r="B14" s="146" t="s">
        <v>93</v>
      </c>
      <c r="C14" s="146" t="s">
        <v>79</v>
      </c>
      <c r="D14" s="146" t="s">
        <v>95</v>
      </c>
      <c r="E14" s="146" t="s">
        <v>67</v>
      </c>
      <c r="F14" s="150" t="s">
        <v>299</v>
      </c>
      <c r="G14" s="148">
        <v>300000</v>
      </c>
      <c r="H14" s="157"/>
    </row>
    <row r="15" ht="19.9" customHeight="1" spans="2:8">
      <c r="B15" s="146"/>
      <c r="C15" s="146"/>
      <c r="D15" s="146"/>
      <c r="E15" s="146"/>
      <c r="F15" s="150" t="s">
        <v>98</v>
      </c>
      <c r="G15" s="149">
        <v>42260500</v>
      </c>
      <c r="H15" s="157"/>
    </row>
    <row r="16" ht="19.9" customHeight="1" spans="1:8">
      <c r="A16" s="142"/>
      <c r="B16" s="146" t="s">
        <v>93</v>
      </c>
      <c r="C16" s="146" t="s">
        <v>78</v>
      </c>
      <c r="D16" s="146" t="s">
        <v>79</v>
      </c>
      <c r="E16" s="146" t="s">
        <v>67</v>
      </c>
      <c r="F16" s="150" t="s">
        <v>300</v>
      </c>
      <c r="G16" s="148">
        <v>117100</v>
      </c>
      <c r="H16" s="157"/>
    </row>
    <row r="17" ht="19.9" customHeight="1" spans="1:8">
      <c r="A17" s="142"/>
      <c r="B17" s="146" t="s">
        <v>93</v>
      </c>
      <c r="C17" s="146" t="s">
        <v>78</v>
      </c>
      <c r="D17" s="146" t="s">
        <v>79</v>
      </c>
      <c r="E17" s="146" t="s">
        <v>67</v>
      </c>
      <c r="F17" s="150" t="s">
        <v>301</v>
      </c>
      <c r="G17" s="148">
        <v>714800</v>
      </c>
      <c r="H17" s="157"/>
    </row>
    <row r="18" ht="19.9" customHeight="1" spans="1:8">
      <c r="A18" s="142"/>
      <c r="B18" s="146" t="s">
        <v>93</v>
      </c>
      <c r="C18" s="146" t="s">
        <v>78</v>
      </c>
      <c r="D18" s="146" t="s">
        <v>79</v>
      </c>
      <c r="E18" s="146" t="s">
        <v>67</v>
      </c>
      <c r="F18" s="150" t="s">
        <v>302</v>
      </c>
      <c r="G18" s="148">
        <v>34100</v>
      </c>
      <c r="H18" s="157"/>
    </row>
    <row r="19" ht="19.9" customHeight="1" spans="1:8">
      <c r="A19" s="142"/>
      <c r="B19" s="146" t="s">
        <v>93</v>
      </c>
      <c r="C19" s="146" t="s">
        <v>78</v>
      </c>
      <c r="D19" s="146" t="s">
        <v>79</v>
      </c>
      <c r="E19" s="146" t="s">
        <v>67</v>
      </c>
      <c r="F19" s="150" t="s">
        <v>303</v>
      </c>
      <c r="G19" s="148">
        <v>15000000</v>
      </c>
      <c r="H19" s="157"/>
    </row>
    <row r="20" ht="19.9" customHeight="1" spans="1:8">
      <c r="A20" s="142"/>
      <c r="B20" s="146" t="s">
        <v>93</v>
      </c>
      <c r="C20" s="146" t="s">
        <v>78</v>
      </c>
      <c r="D20" s="146" t="s">
        <v>79</v>
      </c>
      <c r="E20" s="146" t="s">
        <v>67</v>
      </c>
      <c r="F20" s="150" t="s">
        <v>304</v>
      </c>
      <c r="G20" s="148">
        <v>26394500</v>
      </c>
      <c r="H20" s="157"/>
    </row>
    <row r="21" ht="19.9" customHeight="1" spans="2:8">
      <c r="B21" s="146"/>
      <c r="C21" s="146"/>
      <c r="D21" s="146"/>
      <c r="E21" s="146"/>
      <c r="F21" s="150" t="s">
        <v>99</v>
      </c>
      <c r="G21" s="149">
        <v>3512047.5</v>
      </c>
      <c r="H21" s="157"/>
    </row>
    <row r="22" ht="31" customHeight="1" spans="1:8">
      <c r="A22" s="142"/>
      <c r="B22" s="146" t="s">
        <v>93</v>
      </c>
      <c r="C22" s="146" t="s">
        <v>89</v>
      </c>
      <c r="D22" s="146" t="s">
        <v>89</v>
      </c>
      <c r="E22" s="146" t="s">
        <v>67</v>
      </c>
      <c r="F22" s="150" t="s">
        <v>305</v>
      </c>
      <c r="G22" s="148">
        <v>930000</v>
      </c>
      <c r="H22" s="157"/>
    </row>
    <row r="23" ht="31" customHeight="1" spans="1:8">
      <c r="A23" s="142"/>
      <c r="B23" s="146" t="s">
        <v>93</v>
      </c>
      <c r="C23" s="146" t="s">
        <v>89</v>
      </c>
      <c r="D23" s="146" t="s">
        <v>89</v>
      </c>
      <c r="E23" s="146" t="s">
        <v>67</v>
      </c>
      <c r="F23" s="150" t="s">
        <v>306</v>
      </c>
      <c r="G23" s="148">
        <v>1796200</v>
      </c>
      <c r="H23" s="157"/>
    </row>
    <row r="24" ht="31" customHeight="1" spans="1:8">
      <c r="A24" s="142"/>
      <c r="B24" s="146" t="s">
        <v>93</v>
      </c>
      <c r="C24" s="146" t="s">
        <v>89</v>
      </c>
      <c r="D24" s="146" t="s">
        <v>89</v>
      </c>
      <c r="E24" s="146" t="s">
        <v>67</v>
      </c>
      <c r="F24" s="150" t="s">
        <v>307</v>
      </c>
      <c r="G24" s="148">
        <v>544700</v>
      </c>
      <c r="H24" s="157"/>
    </row>
    <row r="25" ht="19.9" customHeight="1" spans="1:8">
      <c r="A25" s="142"/>
      <c r="B25" s="146" t="s">
        <v>93</v>
      </c>
      <c r="C25" s="146" t="s">
        <v>89</v>
      </c>
      <c r="D25" s="146" t="s">
        <v>89</v>
      </c>
      <c r="E25" s="146" t="s">
        <v>67</v>
      </c>
      <c r="F25" s="150" t="s">
        <v>308</v>
      </c>
      <c r="G25" s="148">
        <v>198094</v>
      </c>
      <c r="H25" s="157"/>
    </row>
    <row r="26" ht="19.9" customHeight="1" spans="1:8">
      <c r="A26" s="142"/>
      <c r="B26" s="146" t="s">
        <v>93</v>
      </c>
      <c r="C26" s="146" t="s">
        <v>89</v>
      </c>
      <c r="D26" s="146" t="s">
        <v>89</v>
      </c>
      <c r="E26" s="146" t="s">
        <v>67</v>
      </c>
      <c r="F26" s="150" t="s">
        <v>309</v>
      </c>
      <c r="G26" s="148">
        <v>43053.5</v>
      </c>
      <c r="H26" s="157"/>
    </row>
    <row r="27" ht="19.9" customHeight="1" spans="2:8">
      <c r="B27" s="146"/>
      <c r="C27" s="146"/>
      <c r="D27" s="146"/>
      <c r="E27" s="146"/>
      <c r="F27" s="150" t="s">
        <v>102</v>
      </c>
      <c r="G27" s="149">
        <v>32180000</v>
      </c>
      <c r="H27" s="157"/>
    </row>
    <row r="28" ht="41" customHeight="1" spans="1:8">
      <c r="A28" s="142"/>
      <c r="B28" s="146" t="s">
        <v>100</v>
      </c>
      <c r="C28" s="146" t="s">
        <v>79</v>
      </c>
      <c r="D28" s="146" t="s">
        <v>101</v>
      </c>
      <c r="E28" s="146" t="s">
        <v>67</v>
      </c>
      <c r="F28" s="150" t="s">
        <v>310</v>
      </c>
      <c r="G28" s="148">
        <v>32180000</v>
      </c>
      <c r="H28" s="157"/>
    </row>
    <row r="29" ht="8.5" customHeight="1" spans="1:8">
      <c r="A29" s="151"/>
      <c r="B29" s="152"/>
      <c r="C29" s="152"/>
      <c r="D29" s="152"/>
      <c r="E29" s="152"/>
      <c r="F29" s="151"/>
      <c r="G29" s="151"/>
      <c r="H29" s="159"/>
    </row>
  </sheetData>
  <mergeCells count="10">
    <mergeCell ref="B1:D1"/>
    <mergeCell ref="B2:G2"/>
    <mergeCell ref="B3:F3"/>
    <mergeCell ref="B4:D4"/>
    <mergeCell ref="A10:A12"/>
    <mergeCell ref="A16:A20"/>
    <mergeCell ref="A22:A26"/>
    <mergeCell ref="E4:E5"/>
    <mergeCell ref="F4:F5"/>
    <mergeCell ref="G4:G5"/>
  </mergeCells>
  <pageMargins left="0.75" right="0.75" top="0.270000010728836" bottom="0.270000010728836" header="0" footer="0"/>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1</vt:lpstr>
      <vt:lpstr>1-1</vt:lpstr>
      <vt:lpstr>1-2</vt:lpstr>
      <vt:lpstr>2</vt:lpstr>
      <vt:lpstr>2-1</vt:lpstr>
      <vt:lpstr>3</vt:lpstr>
      <vt:lpstr>3-1</vt:lpstr>
      <vt:lpstr>3-2</vt:lpstr>
      <vt:lpstr>3-3</vt:lpstr>
      <vt:lpstr>4</vt:lpstr>
      <vt:lpstr>4-1政府性基金预算“三公”经费支出预算表</vt:lpstr>
      <vt:lpstr>5国有资本经营预算支出预算表</vt:lpstr>
      <vt:lpstr>部门预算项目支出绩效目标表</vt:lpstr>
      <vt:lpstr>6-2</vt:lpstr>
      <vt:lpstr>6-3</vt:lpstr>
      <vt:lpstr>6-4</vt:lpstr>
      <vt:lpstr>6-5</vt:lpstr>
      <vt:lpstr>6-6</vt:lpstr>
      <vt:lpstr>6-7</vt:lpstr>
      <vt:lpstr>6-8</vt:lpstr>
      <vt:lpstr>6-9</vt:lpstr>
      <vt:lpstr>6-10</vt:lpstr>
      <vt:lpstr>6-11</vt:lpstr>
      <vt:lpstr>6-12</vt:lpstr>
      <vt:lpstr> 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2024-03-25T08:37:00Z</dcterms:created>
  <dcterms:modified xsi:type="dcterms:W3CDTF">2024-04-03T02:09:07Z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6B77A26B1DD04DE4AFCE925001EDF364</vt:lpwstr>
  </property>
  <property fmtid="{D5CDD505-2E9C-101B-9397-08002B2CF9AE}" pid="3" name="KSOProductBuildVer">
    <vt:lpwstr>2052-12.1.0.16417</vt:lpwstr>
  </property>
</Properties>
</file>