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3" activeTab="8"/>
  </bookViews>
  <sheets>
    <sheet name="01-本地区一般收入" sheetId="4" r:id="rId1"/>
    <sheet name="02-本地区一般支出" sheetId="5" r:id="rId2"/>
    <sheet name="03-本地区一般平衡" sheetId="6" r:id="rId3"/>
    <sheet name="04-本级一般收入" sheetId="8" r:id="rId4"/>
    <sheet name="05-本级一般支出" sheetId="9" r:id="rId5"/>
    <sheet name="06-本级一般平衡" sheetId="10" r:id="rId6"/>
    <sheet name="07-省对市县补助" sheetId="11" r:id="rId7"/>
    <sheet name="08-对下补助分项目" sheetId="13" r:id="rId8"/>
    <sheet name="09-对下补助分地区" sheetId="14" r:id="rId9"/>
    <sheet name="10-本级基本支出" sheetId="17" r:id="rId10"/>
    <sheet name="11-预算内基本建设" sheetId="19" r:id="rId11"/>
    <sheet name="12-一般债务余额" sheetId="20" r:id="rId12"/>
    <sheet name="13-一般债务分地区" sheetId="21" r:id="rId13"/>
    <sheet name="14-本地区基金收入" sheetId="22" r:id="rId14"/>
    <sheet name="15-本地区基金支出" sheetId="23" r:id="rId15"/>
    <sheet name="16-本地区基金平衡" sheetId="24" r:id="rId16"/>
    <sheet name="17-本级基金收入" sheetId="25" r:id="rId17"/>
    <sheet name="18-本级基金支出" sheetId="26" r:id="rId18"/>
    <sheet name="19-本级基金平衡" sheetId="27" r:id="rId19"/>
    <sheet name="20-省对市县基金补助" sheetId="28" r:id="rId20"/>
    <sheet name="21-对下基金补助" sheetId="29" r:id="rId21"/>
    <sheet name="22-专项债务余额" sheetId="30" r:id="rId22"/>
    <sheet name="23-专项债务分地区" sheetId="31" r:id="rId23"/>
    <sheet name="24-本地区国资收入" sheetId="32" r:id="rId24"/>
    <sheet name="25-本地区国资支出" sheetId="33" r:id="rId25"/>
    <sheet name="26-本级国资收入" sheetId="34" r:id="rId26"/>
    <sheet name="27-本级国资支出" sheetId="35" r:id="rId27"/>
    <sheet name="28-国资对下补助" sheetId="43" r:id="rId28"/>
    <sheet name="29-本地区社保收入" sheetId="42" r:id="rId29"/>
    <sheet name="30-本地区社保支出" sheetId="37" r:id="rId30"/>
    <sheet name="31-本级社保收入" sheetId="38" r:id="rId31"/>
    <sheet name="32-本级社保支出" sheetId="39" r:id="rId32"/>
    <sheet name="33-债务汇总" sheetId="40" r:id="rId33"/>
    <sheet name="34-分地区限额汇总" sheetId="41" r:id="rId34"/>
  </sheets>
  <externalReferences>
    <externalReference r:id="rId35"/>
    <externalReference r:id="rId36"/>
    <externalReference r:id="rId37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29">#REF!</definedName>
    <definedName name="__1A01_" localSheetId="30">#REF!</definedName>
    <definedName name="__1A01_" localSheetId="31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28">'[2]A01-1'!$A$5:$C$36</definedName>
    <definedName name="_2A08_" localSheetId="29">'[2]A01-1'!$A$5:$C$36</definedName>
    <definedName name="_2A08_" localSheetId="30">'[2]A01-1'!$A$5:$C$36</definedName>
    <definedName name="_2A08_" localSheetId="31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">'02-本地区一般支出'!$A$1:$D$30</definedName>
    <definedName name="_xlnm.Print_Area" localSheetId="3">'04-本级一般收入'!$A$1:$B$33</definedName>
    <definedName name="_xlnm.Print_Area">#N/A</definedName>
    <definedName name="_xlnm.Print_Titles" localSheetId="0">'01-本地区一般收入'!$1:$4</definedName>
    <definedName name="_xlnm.Print_Titles" localSheetId="1">'02-本地区一般支出'!$1:$5</definedName>
    <definedName name="_xlnm.Print_Titles" localSheetId="4">'05-本级一般支出'!$1:$6</definedName>
    <definedName name="_xlnm.Print_Titles" localSheetId="28">'29-本地区社保收入'!$1:$4</definedName>
    <definedName name="_xlnm.Print_Titles">#N/A</definedName>
    <definedName name="s">#N/A</definedName>
    <definedName name="地区名称" localSheetId="5">#REF!</definedName>
    <definedName name="地区名称" localSheetId="28">#REF!</definedName>
    <definedName name="地区名称" localSheetId="29">#REF!</definedName>
    <definedName name="地区名称" localSheetId="30">#REF!</definedName>
    <definedName name="地区名称" localSheetId="31">#REF!</definedName>
    <definedName name="地区名称">#REF!</definedName>
    <definedName name="支出" localSheetId="28">#REF!</definedName>
    <definedName name="支出" localSheetId="29">#REF!</definedName>
    <definedName name="支出" localSheetId="30">#REF!</definedName>
    <definedName name="支出" localSheetId="31">#REF!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B7" i="5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6"/>
  <c r="B5" i="17"/>
  <c r="B15"/>
  <c r="B37"/>
  <c r="B50" i="9"/>
  <c r="B47"/>
  <c r="B46" s="1"/>
  <c r="B44"/>
  <c r="B39" s="1"/>
  <c r="B42"/>
  <c r="B40"/>
  <c r="B36"/>
  <c r="B37"/>
  <c r="B34"/>
  <c r="B32"/>
  <c r="B29"/>
  <c r="B27"/>
  <c r="B25"/>
  <c r="B22"/>
  <c r="B20"/>
  <c r="B19" s="1"/>
  <c r="B16"/>
  <c r="B13"/>
  <c r="B11"/>
  <c r="B8"/>
  <c r="B7" s="1"/>
  <c r="B24" l="1"/>
</calcChain>
</file>

<file path=xl/comments1.xml><?xml version="1.0" encoding="utf-8"?>
<comments xmlns="http://schemas.openxmlformats.org/spreadsheetml/2006/main">
  <authors>
    <author>作者</author>
  </authors>
  <commentList>
    <comment ref="A34" authorId="0">
      <text>
        <r>
          <rPr>
            <sz val="9"/>
            <rFont val="宋体"/>
            <family val="3"/>
            <charset val="134"/>
          </rPr>
          <t xml:space="preserve">作者:
新增科目
</t>
        </r>
      </text>
    </comment>
  </commentList>
</comments>
</file>

<file path=xl/sharedStrings.xml><?xml version="1.0" encoding="utf-8"?>
<sst xmlns="http://schemas.openxmlformats.org/spreadsheetml/2006/main" count="928" uniqueCount="790">
  <si>
    <t>单位：万元</t>
    <phoneticPr fontId="1" type="noConversion"/>
  </si>
  <si>
    <t>预算科目</t>
    <phoneticPr fontId="1" type="noConversion"/>
  </si>
  <si>
    <t>预算数</t>
    <phoneticPr fontId="1" type="noConversion"/>
  </si>
  <si>
    <t>税收收入小计</t>
    <phoneticPr fontId="7" type="noConversion"/>
  </si>
  <si>
    <t>一、增值税</t>
    <phoneticPr fontId="7" type="noConversion"/>
  </si>
  <si>
    <t>二、营业税</t>
    <phoneticPr fontId="7" type="noConversion"/>
  </si>
  <si>
    <t>三、企业所得税</t>
  </si>
  <si>
    <t>四、企业所得税退税</t>
  </si>
  <si>
    <t>五、个人所得税</t>
  </si>
  <si>
    <t>六、资源税</t>
  </si>
  <si>
    <t>七、城市维护建设税</t>
    <phoneticPr fontId="7" type="noConversion"/>
  </si>
  <si>
    <t>八、房产税</t>
    <phoneticPr fontId="7" type="noConversion"/>
  </si>
  <si>
    <t>九、印花税</t>
    <phoneticPr fontId="7" type="noConversion"/>
  </si>
  <si>
    <t>十、城镇土地使用税</t>
    <phoneticPr fontId="7" type="noConversion"/>
  </si>
  <si>
    <t>十一、土地增值税</t>
    <phoneticPr fontId="7" type="noConversion"/>
  </si>
  <si>
    <t>十二、车船税</t>
    <phoneticPr fontId="7" type="noConversion"/>
  </si>
  <si>
    <t>十三、耕地占用税</t>
    <phoneticPr fontId="7" type="noConversion"/>
  </si>
  <si>
    <t>十四、契税</t>
    <phoneticPr fontId="7" type="noConversion"/>
  </si>
  <si>
    <t>十五、烟叶税</t>
    <phoneticPr fontId="7" type="noConversion"/>
  </si>
  <si>
    <t>十六、其他税收收入</t>
    <phoneticPr fontId="7" type="noConversion"/>
  </si>
  <si>
    <t>非税收入小计</t>
    <phoneticPr fontId="7" type="noConversion"/>
  </si>
  <si>
    <t>十七、专项收入</t>
    <phoneticPr fontId="7" type="noConversion"/>
  </si>
  <si>
    <t>十八、行政事业性收费收入</t>
    <phoneticPr fontId="7" type="noConversion"/>
  </si>
  <si>
    <t>十九、罚没收入</t>
    <phoneticPr fontId="7" type="noConversion"/>
  </si>
  <si>
    <t>二十、国有资本经营收入</t>
    <phoneticPr fontId="7" type="noConversion"/>
  </si>
  <si>
    <t>二十一、国有资源(资产)有偿使用收入</t>
    <phoneticPr fontId="7" type="noConversion"/>
  </si>
  <si>
    <t>二十二、政府住房基金收入</t>
    <phoneticPr fontId="7" type="noConversion"/>
  </si>
  <si>
    <t>二十三、其他收入</t>
    <phoneticPr fontId="7" type="noConversion"/>
  </si>
  <si>
    <t>一般公共预算收入合计</t>
    <phoneticPr fontId="7" type="noConversion"/>
  </si>
  <si>
    <t>小计</t>
    <phoneticPr fontId="1" type="noConversion"/>
  </si>
  <si>
    <t>一、一般公共服务支出</t>
    <phoneticPr fontId="13" type="noConversion"/>
  </si>
  <si>
    <t>二、外交支出</t>
    <phoneticPr fontId="13" type="noConversion"/>
  </si>
  <si>
    <t>三、国防支出</t>
    <phoneticPr fontId="13" type="noConversion"/>
  </si>
  <si>
    <t>四、公共安全支出</t>
    <phoneticPr fontId="13" type="noConversion"/>
  </si>
  <si>
    <t>五、教育支出</t>
    <phoneticPr fontId="13" type="noConversion"/>
  </si>
  <si>
    <t>六、科学技术支出</t>
    <phoneticPr fontId="13" type="noConversion"/>
  </si>
  <si>
    <t>七、文化体育与传媒支出</t>
    <phoneticPr fontId="13" type="noConversion"/>
  </si>
  <si>
    <t>八、社会保障和就业支出</t>
    <phoneticPr fontId="13" type="noConversion"/>
  </si>
  <si>
    <t>九、医疗卫生与计划生育支出</t>
    <phoneticPr fontId="13" type="noConversion"/>
  </si>
  <si>
    <t>十、节能环保支出</t>
    <phoneticPr fontId="13" type="noConversion"/>
  </si>
  <si>
    <t>十一、城乡社区支出</t>
    <phoneticPr fontId="13" type="noConversion"/>
  </si>
  <si>
    <t>十二、农林水支出</t>
    <phoneticPr fontId="13" type="noConversion"/>
  </si>
  <si>
    <t>十三、交通运输支出</t>
    <phoneticPr fontId="13" type="noConversion"/>
  </si>
  <si>
    <t>十四、资源勘探信息等支出</t>
    <phoneticPr fontId="13" type="noConversion"/>
  </si>
  <si>
    <t>十五、商业服务业等支出</t>
    <phoneticPr fontId="13" type="noConversion"/>
  </si>
  <si>
    <t>十六、金融支出</t>
    <phoneticPr fontId="13" type="noConversion"/>
  </si>
  <si>
    <t>十七、援助其他地区支出</t>
    <phoneticPr fontId="13" type="noConversion"/>
  </si>
  <si>
    <t>十八、国土海洋气象等支出</t>
    <phoneticPr fontId="13" type="noConversion"/>
  </si>
  <si>
    <t>十九、住房保障支出</t>
    <phoneticPr fontId="13" type="noConversion"/>
  </si>
  <si>
    <t>二十、粮油物资储备支出</t>
    <phoneticPr fontId="13" type="noConversion"/>
  </si>
  <si>
    <t>二十一、预备费</t>
    <phoneticPr fontId="13" type="noConversion"/>
  </si>
  <si>
    <t>二十二、其他支出</t>
    <phoneticPr fontId="13" type="noConversion"/>
  </si>
  <si>
    <t>二十三、债务付息支出</t>
    <phoneticPr fontId="13" type="noConversion"/>
  </si>
  <si>
    <t>二十四、债务发行费用支出</t>
    <phoneticPr fontId="13" type="noConversion"/>
  </si>
  <si>
    <t>一般公共预算支出合计</t>
    <phoneticPr fontId="13" type="noConversion"/>
  </si>
  <si>
    <t>上级提前通知
专项转移支付</t>
    <phoneticPr fontId="1" type="noConversion"/>
  </si>
  <si>
    <t>单位：万元</t>
    <phoneticPr fontId="13" type="noConversion"/>
  </si>
  <si>
    <t>收   入</t>
    <phoneticPr fontId="13" type="noConversion"/>
  </si>
  <si>
    <t>预算数</t>
    <phoneticPr fontId="13" type="noConversion"/>
  </si>
  <si>
    <t>支   出</t>
    <phoneticPr fontId="13" type="noConversion"/>
  </si>
  <si>
    <t>地方一般公共预算收入</t>
    <phoneticPr fontId="13" type="noConversion"/>
  </si>
  <si>
    <t>一般公共预算支出</t>
    <phoneticPr fontId="13" type="noConversion"/>
  </si>
  <si>
    <t>转移性收入</t>
    <phoneticPr fontId="13" type="noConversion"/>
  </si>
  <si>
    <t>转移性支出</t>
    <phoneticPr fontId="13" type="noConversion"/>
  </si>
  <si>
    <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上级补助收入</t>
    </r>
    <phoneticPr fontId="13" type="noConversion"/>
  </si>
  <si>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上解上级支出</t>
    </r>
    <phoneticPr fontId="13" type="noConversion"/>
  </si>
  <si>
    <r>
      <t xml:space="preserve">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返还性收入</t>
    </r>
    <phoneticPr fontId="13" type="noConversion"/>
  </si>
  <si>
    <r>
      <t xml:space="preserve">    </t>
    </r>
    <r>
      <rPr>
        <sz val="12"/>
        <rFont val="宋体"/>
        <family val="3"/>
        <charset val="134"/>
      </rPr>
      <t>体制上解支出</t>
    </r>
    <phoneticPr fontId="13" type="noConversion"/>
  </si>
  <si>
    <r>
      <t xml:space="preserve">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一般性转移支付收入</t>
    </r>
    <phoneticPr fontId="13" type="noConversion"/>
  </si>
  <si>
    <r>
      <t xml:space="preserve">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专项上解支出</t>
    </r>
    <phoneticPr fontId="13" type="noConversion"/>
  </si>
  <si>
    <r>
      <t xml:space="preserve">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专项转移支付收入</t>
    </r>
    <phoneticPr fontId="13" type="noConversion"/>
  </si>
  <si>
    <t xml:space="preserve">  援助其他地区支出</t>
    <phoneticPr fontId="13" type="noConversion"/>
  </si>
  <si>
    <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接受其他地区援助收入</t>
    </r>
    <phoneticPr fontId="13" type="noConversion"/>
  </si>
  <si>
    <t xml:space="preserve">  地方政府一般债务还本支出</t>
    <phoneticPr fontId="13" type="noConversion"/>
  </si>
  <si>
    <t xml:space="preserve">  地方政府一般债务收入</t>
    <phoneticPr fontId="13" type="noConversion"/>
  </si>
  <si>
    <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拨付国债转贷资金数</t>
    </r>
    <phoneticPr fontId="13" type="noConversion"/>
  </si>
  <si>
    <t xml:space="preserve">  国债转贷收入</t>
    <phoneticPr fontId="13" type="noConversion"/>
  </si>
  <si>
    <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国债转贷资金结余</t>
    </r>
    <phoneticPr fontId="13" type="noConversion"/>
  </si>
  <si>
    <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国债转贷资金上年结余</t>
    </r>
    <phoneticPr fontId="13" type="noConversion"/>
  </si>
  <si>
    <t xml:space="preserve">  调出资金</t>
    <phoneticPr fontId="13" type="noConversion"/>
  </si>
  <si>
    <t xml:space="preserve">  上年结转收入</t>
    <phoneticPr fontId="13" type="noConversion"/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</si>
  <si>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补充预算稳定调节基金</t>
    </r>
    <phoneticPr fontId="13" type="noConversion"/>
  </si>
  <si>
    <t xml:space="preserve">  调入资金   </t>
    <phoneticPr fontId="13" type="noConversion"/>
  </si>
  <si>
    <t xml:space="preserve">    补充预算周转金</t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</si>
  <si>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调入预算稳定调节金</t>
    </r>
    <phoneticPr fontId="13" type="noConversion"/>
  </si>
  <si>
    <r>
      <t xml:space="preserve">    </t>
    </r>
    <r>
      <rPr>
        <sz val="12"/>
        <rFont val="宋体"/>
        <family val="3"/>
        <charset val="134"/>
      </rPr>
      <t>其他调出资金</t>
    </r>
    <phoneticPr fontId="13" type="noConversion"/>
  </si>
  <si>
    <t xml:space="preserve">        从政府性基金预算调入</t>
    <phoneticPr fontId="13" type="noConversion"/>
  </si>
  <si>
    <t xml:space="preserve">        从国有资本经营预算调入</t>
    <phoneticPr fontId="13" type="noConversion"/>
  </si>
  <si>
    <t xml:space="preserve">        从其他资金调入</t>
    <phoneticPr fontId="13" type="noConversion"/>
  </si>
  <si>
    <t>收  入  总  计</t>
  </si>
  <si>
    <t>支  出  总  计</t>
  </si>
  <si>
    <t>单位：万元</t>
    <phoneticPr fontId="1" type="noConversion"/>
  </si>
  <si>
    <t>预    算    科    目</t>
    <phoneticPr fontId="7" type="noConversion"/>
  </si>
  <si>
    <t>预算数</t>
    <phoneticPr fontId="7" type="noConversion"/>
  </si>
  <si>
    <t>税收收入小计</t>
    <phoneticPr fontId="7" type="noConversion"/>
  </si>
  <si>
    <t>一、增 值 税</t>
  </si>
  <si>
    <t>二、营 业 税</t>
    <phoneticPr fontId="7" type="noConversion"/>
  </si>
  <si>
    <t>七、城市维护建设税</t>
    <phoneticPr fontId="7" type="noConversion"/>
  </si>
  <si>
    <t>八、房产税</t>
    <phoneticPr fontId="7" type="noConversion"/>
  </si>
  <si>
    <t>九、印花税</t>
    <phoneticPr fontId="7" type="noConversion"/>
  </si>
  <si>
    <t>十、城镇土地使用税</t>
    <phoneticPr fontId="7" type="noConversion"/>
  </si>
  <si>
    <t>十一、土地增值税</t>
    <phoneticPr fontId="7" type="noConversion"/>
  </si>
  <si>
    <t>十二、车船税</t>
    <phoneticPr fontId="7" type="noConversion"/>
  </si>
  <si>
    <t>十三、耕地占用税</t>
    <phoneticPr fontId="7" type="noConversion"/>
  </si>
  <si>
    <t>十四、契税</t>
    <phoneticPr fontId="7" type="noConversion"/>
  </si>
  <si>
    <t>十五、烟叶税</t>
    <phoneticPr fontId="7" type="noConversion"/>
  </si>
  <si>
    <t>十六、其他税收收入</t>
    <phoneticPr fontId="7" type="noConversion"/>
  </si>
  <si>
    <t>非税收入小计</t>
    <phoneticPr fontId="7" type="noConversion"/>
  </si>
  <si>
    <t>十七、专项收入</t>
    <phoneticPr fontId="7" type="noConversion"/>
  </si>
  <si>
    <t>十八、行政事业性收费收入</t>
    <phoneticPr fontId="7" type="noConversion"/>
  </si>
  <si>
    <t>十九、罚没收入</t>
    <phoneticPr fontId="7" type="noConversion"/>
  </si>
  <si>
    <t>二十、国有资本经营收入</t>
    <phoneticPr fontId="7" type="noConversion"/>
  </si>
  <si>
    <t>二十一、国有资源(资产)有偿使用收入</t>
    <phoneticPr fontId="7" type="noConversion"/>
  </si>
  <si>
    <t>二十二、捐赠收入</t>
    <phoneticPr fontId="7" type="noConversion"/>
  </si>
  <si>
    <t>二十三、政府住房基金收入</t>
    <phoneticPr fontId="7" type="noConversion"/>
  </si>
  <si>
    <t>二十四、其他收入</t>
    <phoneticPr fontId="7" type="noConversion"/>
  </si>
  <si>
    <t>一般公共预算收入合计</t>
    <phoneticPr fontId="7" type="noConversion"/>
  </si>
  <si>
    <t>一、一般公共服务</t>
    <phoneticPr fontId="7" type="noConversion"/>
  </si>
  <si>
    <t>其中：人大事务</t>
    <phoneticPr fontId="7" type="noConversion"/>
  </si>
  <si>
    <t>其中：行政运行</t>
    <phoneticPr fontId="7" type="noConversion"/>
  </si>
  <si>
    <t>……</t>
    <phoneticPr fontId="1" type="noConversion"/>
  </si>
  <si>
    <t>一般公共预算支出合计</t>
    <phoneticPr fontId="7" type="noConversion"/>
  </si>
  <si>
    <t>单位：万元</t>
  </si>
  <si>
    <t>收  入</t>
  </si>
  <si>
    <t>预算数</t>
  </si>
  <si>
    <t>支  出</t>
  </si>
  <si>
    <t xml:space="preserve">预算数 </t>
  </si>
  <si>
    <t>一般公共预算收入</t>
  </si>
  <si>
    <t>一般公共预算支出</t>
  </si>
  <si>
    <t>转移性收入</t>
  </si>
  <si>
    <t>转移性支出</t>
  </si>
  <si>
    <t xml:space="preserve">  上级补助收入</t>
  </si>
  <si>
    <t xml:space="preserve">  补助下级支出</t>
  </si>
  <si>
    <t xml:space="preserve">    返还性收入</t>
  </si>
  <si>
    <t xml:space="preserve">    返还性支出</t>
  </si>
  <si>
    <t xml:space="preserve">    一般性转移支付收入</t>
  </si>
  <si>
    <t xml:space="preserve">    一般性转移支付支出</t>
  </si>
  <si>
    <t xml:space="preserve">    专项转移支付收入</t>
  </si>
  <si>
    <t xml:space="preserve">    专项转移支付支出</t>
  </si>
  <si>
    <t xml:space="preserve">  上解收入</t>
  </si>
  <si>
    <t xml:space="preserve">  上解支出</t>
  </si>
  <si>
    <t xml:space="preserve">    体制上解收入</t>
  </si>
  <si>
    <t xml:space="preserve">    体制上解支出</t>
  </si>
  <si>
    <t xml:space="preserve">    专项上解收入</t>
  </si>
  <si>
    <t xml:space="preserve">    专项上解支出</t>
  </si>
  <si>
    <t xml:space="preserve">  接受其他地区援助收入</t>
  </si>
  <si>
    <t xml:space="preserve">  援助其他地区支出</t>
  </si>
  <si>
    <t xml:space="preserve">  地方政府债务收入</t>
  </si>
  <si>
    <t xml:space="preserve">  债务转贷支出</t>
  </si>
  <si>
    <t xml:space="preserve">  国债转贷收入</t>
  </si>
  <si>
    <t xml:space="preserve">  地方政府债务还本支出</t>
  </si>
  <si>
    <t xml:space="preserve">  国债转贷资金上年结余</t>
  </si>
  <si>
    <t xml:space="preserve">  上年结余收入</t>
  </si>
  <si>
    <t xml:space="preserve">  国债转贷资金结余</t>
  </si>
  <si>
    <t xml:space="preserve">  调入资金   </t>
  </si>
  <si>
    <t xml:space="preserve">  调出资金</t>
  </si>
  <si>
    <t xml:space="preserve">        调入预算稳定调节金</t>
  </si>
  <si>
    <t xml:space="preserve">    补充预算稳定调节基金</t>
  </si>
  <si>
    <t xml:space="preserve">        从政府性基金预算调入</t>
  </si>
  <si>
    <t xml:space="preserve">    补充预算财转金</t>
  </si>
  <si>
    <t xml:space="preserve">        从国有资本经营预算调入</t>
  </si>
  <si>
    <t xml:space="preserve">    其他调出资金</t>
  </si>
  <si>
    <t xml:space="preserve">        从其他资金调入</t>
  </si>
  <si>
    <t>省级预备费</t>
  </si>
  <si>
    <t>单位：万元</t>
    <phoneticPr fontId="7" type="noConversion"/>
  </si>
  <si>
    <t>预 算 科 目</t>
    <phoneticPr fontId="7" type="noConversion"/>
  </si>
  <si>
    <t>预算数</t>
    <phoneticPr fontId="7" type="noConversion"/>
  </si>
  <si>
    <t>上级补助收入</t>
    <phoneticPr fontId="7" type="noConversion"/>
  </si>
  <si>
    <t xml:space="preserve">  返还性收入</t>
    <phoneticPr fontId="7" type="noConversion"/>
  </si>
  <si>
    <t xml:space="preserve">    所得税基数返还收入</t>
    <phoneticPr fontId="7" type="noConversion"/>
  </si>
  <si>
    <t xml:space="preserve">    成品油税费改革税收返还收入</t>
    <phoneticPr fontId="7" type="noConversion"/>
  </si>
  <si>
    <t xml:space="preserve">    ……</t>
    <phoneticPr fontId="7" type="noConversion"/>
  </si>
  <si>
    <t xml:space="preserve">    ……</t>
    <phoneticPr fontId="1" type="noConversion"/>
  </si>
  <si>
    <t xml:space="preserve"> 一般性转移支付收入</t>
    <phoneticPr fontId="7" type="noConversion"/>
  </si>
  <si>
    <t xml:space="preserve">    体制补助收入</t>
    <phoneticPr fontId="7" type="noConversion"/>
  </si>
  <si>
    <t xml:space="preserve">    均衡性转移支付收入</t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</si>
  <si>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县级基本财力保障机制奖补资金收入</t>
    </r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</si>
  <si>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结算补助收入</t>
    </r>
    <phoneticPr fontId="7" type="noConversion"/>
  </si>
  <si>
    <t xml:space="preserve">    资源枯竭型城市转移支付补助收入</t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</si>
  <si>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企业事业单位划转补助收入</t>
    </r>
    <phoneticPr fontId="7" type="noConversion"/>
  </si>
  <si>
    <t xml:space="preserve">  专项转移支付收入</t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</si>
  <si>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一般公共服务</t>
    </r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</si>
  <si>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外交</t>
    </r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</si>
  <si>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国防</t>
    </r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</si>
  <si>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公共安全</t>
    </r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</si>
  <si>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教育</t>
    </r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</si>
  <si>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科学技术</t>
    </r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</si>
  <si>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文化体育与传媒</t>
    </r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</si>
  <si>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社会保障和就业</t>
    </r>
    <phoneticPr fontId="7" type="noConversion"/>
  </si>
  <si>
    <t>转移支付名称</t>
    <phoneticPr fontId="13" type="noConversion"/>
  </si>
  <si>
    <t>合计</t>
    <phoneticPr fontId="13" type="noConversion"/>
  </si>
  <si>
    <t xml:space="preserve"> 其中：均衡性转移支付</t>
    <phoneticPr fontId="13" type="noConversion"/>
  </si>
  <si>
    <t>体制结算补助</t>
    <phoneticPr fontId="13" type="noConversion"/>
  </si>
  <si>
    <t xml:space="preserve"> 其中：民族事业发展资金</t>
    <phoneticPr fontId="13" type="noConversion"/>
  </si>
  <si>
    <t>青少年事业发展专项资金</t>
    <phoneticPr fontId="13" type="noConversion"/>
  </si>
  <si>
    <t>基层行政单位救灾专项资金</t>
  </si>
  <si>
    <t>妇女儿童事业发展专项资金</t>
    <phoneticPr fontId="13" type="noConversion"/>
  </si>
  <si>
    <t>质量技术监督专项资金</t>
  </si>
  <si>
    <t>技术改造与转型升级资金</t>
  </si>
  <si>
    <t>安全生产专项资金</t>
    <phoneticPr fontId="13" type="noConversion"/>
  </si>
  <si>
    <t>中国制造2025四川行动计划资金</t>
    <phoneticPr fontId="13" type="noConversion"/>
  </si>
  <si>
    <t>重点产业发展资金</t>
  </si>
  <si>
    <t>工业经济运行应急与要素保障资金</t>
  </si>
  <si>
    <t>科技服务业发展资金</t>
  </si>
  <si>
    <t>煤炭工业可持续发展资金</t>
    <phoneticPr fontId="13" type="noConversion"/>
  </si>
  <si>
    <t>中小企业发展专项资金</t>
  </si>
  <si>
    <t>消费税和增值税税收返还</t>
    <phoneticPr fontId="13" type="noConversion"/>
  </si>
  <si>
    <t>所得税基数返还</t>
    <phoneticPr fontId="13" type="noConversion"/>
  </si>
  <si>
    <t>成品油税费改革税收返还</t>
    <phoneticPr fontId="13" type="noConversion"/>
  </si>
  <si>
    <t>增值税“五五分享”税收返还</t>
    <phoneticPr fontId="13" type="noConversion"/>
  </si>
  <si>
    <t>……</t>
    <phoneticPr fontId="13" type="noConversion"/>
  </si>
  <si>
    <t>样表9</t>
    <phoneticPr fontId="1" type="noConversion"/>
  </si>
  <si>
    <t>地  区</t>
    <phoneticPr fontId="1" type="noConversion"/>
  </si>
  <si>
    <t>合计</t>
  </si>
  <si>
    <t>合计</t>
    <phoneticPr fontId="1" type="noConversion"/>
  </si>
  <si>
    <t>待清算分配数</t>
    <phoneticPr fontId="1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</si>
  <si>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</si>
  <si>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</si>
  <si>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</si>
  <si>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</si>
  <si>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</si>
  <si>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</si>
  <si>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</si>
  <si>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</si>
  <si>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</si>
  <si>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</si>
  <si>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</si>
  <si>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</si>
  <si>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</si>
  <si>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</si>
  <si>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</si>
  <si>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</si>
  <si>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</si>
  <si>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</si>
  <si>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</si>
  <si>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</si>
  <si>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</si>
  <si>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</si>
  <si>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</si>
  <si>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</si>
  <si>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</si>
  <si>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</si>
  <si>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</si>
  <si>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其他交通工具运行维护费</t>
  </si>
  <si>
    <t xml:space="preserve">  其他商品和服务支出</t>
  </si>
  <si>
    <t>对个人和家庭的补助</t>
  </si>
  <si>
    <t xml:space="preserve">  离休费</t>
  </si>
  <si>
    <t xml:space="preserve">  抚恤金</t>
  </si>
  <si>
    <t xml:space="preserve">  生活补助</t>
  </si>
  <si>
    <t xml:space="preserve">  医疗费</t>
  </si>
  <si>
    <t xml:space="preserve">  助学金</t>
  </si>
  <si>
    <t xml:space="preserve">  奖励金</t>
  </si>
  <si>
    <t xml:space="preserve">  住房公积金</t>
  </si>
  <si>
    <t xml:space="preserve">  购房补贴</t>
  </si>
  <si>
    <t xml:space="preserve">  其他对个人和家庭的补助支出</t>
  </si>
  <si>
    <t xml:space="preserve">项  目  </t>
    <phoneticPr fontId="7" type="noConversion"/>
  </si>
  <si>
    <t>合   计</t>
    <phoneticPr fontId="7" type="noConversion"/>
  </si>
  <si>
    <t xml:space="preserve">   一般公共服务支出</t>
    <phoneticPr fontId="7" type="noConversion"/>
  </si>
  <si>
    <t xml:space="preserve">   外交支出</t>
    <phoneticPr fontId="7" type="noConversion"/>
  </si>
  <si>
    <t xml:space="preserve">  公共安全支出</t>
    <phoneticPr fontId="7" type="noConversion"/>
  </si>
  <si>
    <t xml:space="preserve">  教育支出</t>
    <phoneticPr fontId="7" type="noConversion"/>
  </si>
  <si>
    <t xml:space="preserve">  科学技术支出</t>
    <phoneticPr fontId="7" type="noConversion"/>
  </si>
  <si>
    <t xml:space="preserve">  文化体育与传媒支出</t>
    <phoneticPr fontId="7" type="noConversion"/>
  </si>
  <si>
    <t xml:space="preserve">  社会保障和就业支出</t>
    <phoneticPr fontId="7" type="noConversion"/>
  </si>
  <si>
    <t xml:space="preserve">  医疗与计划生育支出</t>
    <phoneticPr fontId="7" type="noConversion"/>
  </si>
  <si>
    <t xml:space="preserve">  节能环保支出</t>
    <phoneticPr fontId="7" type="noConversion"/>
  </si>
  <si>
    <t xml:space="preserve">  城乡社区支出</t>
    <phoneticPr fontId="7" type="noConversion"/>
  </si>
  <si>
    <t xml:space="preserve">  农林水支出</t>
    <phoneticPr fontId="7" type="noConversion"/>
  </si>
  <si>
    <t xml:space="preserve">  交通运输支出</t>
    <phoneticPr fontId="7" type="noConversion"/>
  </si>
  <si>
    <t xml:space="preserve">  资源勘探信息等支出</t>
    <phoneticPr fontId="7" type="noConversion"/>
  </si>
  <si>
    <t xml:space="preserve">  商业服务业等支出</t>
    <phoneticPr fontId="7" type="noConversion"/>
  </si>
  <si>
    <t xml:space="preserve">  金融支出</t>
    <phoneticPr fontId="7" type="noConversion"/>
  </si>
  <si>
    <t xml:space="preserve">  国土海洋气象等支出</t>
    <phoneticPr fontId="7" type="noConversion"/>
  </si>
  <si>
    <t xml:space="preserve">  住房保障支出</t>
    <phoneticPr fontId="7" type="noConversion"/>
  </si>
  <si>
    <t xml:space="preserve">  粮油物资储备支出</t>
    <phoneticPr fontId="7" type="noConversion"/>
  </si>
  <si>
    <t xml:space="preserve">  其他支出</t>
    <phoneticPr fontId="7" type="noConversion"/>
  </si>
  <si>
    <t>二、对下转移支付</t>
    <phoneticPr fontId="7" type="noConversion"/>
  </si>
  <si>
    <t>一、（市、县）本级支出</t>
    <phoneticPr fontId="7" type="noConversion"/>
  </si>
  <si>
    <t>单位：亿元</t>
  </si>
  <si>
    <t>项        目</t>
    <phoneticPr fontId="7" type="noConversion"/>
  </si>
  <si>
    <t>金    额</t>
    <phoneticPr fontId="7" type="noConversion"/>
  </si>
  <si>
    <t>一、2015年末地方政府一般债务余额</t>
    <phoneticPr fontId="7" type="noConversion"/>
  </si>
  <si>
    <t>二、2016年地方政府一般债务举借额</t>
    <phoneticPr fontId="7" type="noConversion"/>
  </si>
  <si>
    <t>三、2016年地方政府一般债务偿还减少额</t>
    <phoneticPr fontId="7" type="noConversion"/>
  </si>
  <si>
    <t xml:space="preserve">    其中：一般公共预算安排还本额</t>
    <phoneticPr fontId="7" type="noConversion"/>
  </si>
  <si>
    <t>四、2016年末地方政府一般债务余额预计数</t>
    <phoneticPr fontId="7" type="noConversion"/>
  </si>
  <si>
    <t>注：本表反映的举借额和偿还额均包含置换债券。</t>
    <phoneticPr fontId="7" type="noConversion"/>
  </si>
  <si>
    <t>样表12</t>
    <phoneticPr fontId="7" type="noConversion"/>
  </si>
  <si>
    <t xml:space="preserve">                                                          </t>
    <phoneticPr fontId="7" type="noConversion"/>
  </si>
  <si>
    <t>单位：亿元</t>
    <phoneticPr fontId="7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</si>
  <si>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7" type="noConversion"/>
  </si>
  <si>
    <t>合       计</t>
  </si>
  <si>
    <t>xx（区、县）</t>
    <phoneticPr fontId="1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</si>
  <si>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  <phoneticPr fontId="7" type="noConversion"/>
  </si>
  <si>
    <t>一、农网还贷资金收入</t>
    <phoneticPr fontId="7" type="noConversion"/>
  </si>
  <si>
    <t>二、港口建设费收入</t>
    <phoneticPr fontId="7" type="noConversion"/>
  </si>
  <si>
    <t>三、新型墙体材料专项基金收入</t>
    <phoneticPr fontId="7" type="noConversion"/>
  </si>
  <si>
    <t>四、国家电影事业发展专项资金收入</t>
    <phoneticPr fontId="7" type="noConversion"/>
  </si>
  <si>
    <t>五、城市公用事业附加收入</t>
    <phoneticPr fontId="7" type="noConversion"/>
  </si>
  <si>
    <t>六、国有土地收益基金收入</t>
    <phoneticPr fontId="7" type="noConversion"/>
  </si>
  <si>
    <t>七、农业土地开发资金收入</t>
    <phoneticPr fontId="7" type="noConversion"/>
  </si>
  <si>
    <t>八、国有土地使用权出让收入</t>
    <phoneticPr fontId="7" type="noConversion"/>
  </si>
  <si>
    <t>九、大中型水库库区基金收入</t>
    <phoneticPr fontId="7" type="noConversion"/>
  </si>
  <si>
    <t>十、彩票公益金收入</t>
    <phoneticPr fontId="7" type="noConversion"/>
  </si>
  <si>
    <t>十一、城市基础设施配套费收入</t>
    <phoneticPr fontId="7" type="noConversion"/>
  </si>
  <si>
    <t>十二、小型水库移民扶助基金收入</t>
    <phoneticPr fontId="7" type="noConversion"/>
  </si>
  <si>
    <t>十三、国家重大水利工程建设基金收入</t>
    <phoneticPr fontId="7" type="noConversion"/>
  </si>
  <si>
    <t>十四、车辆通行费</t>
    <phoneticPr fontId="7" type="noConversion"/>
  </si>
  <si>
    <t>十五、污水处理费收入</t>
    <phoneticPr fontId="7" type="noConversion"/>
  </si>
  <si>
    <t>十六、彩票发行机构和彩票销售机构的业务费用</t>
    <phoneticPr fontId="7" type="noConversion"/>
  </si>
  <si>
    <t>十七、其他政府性基金收入</t>
    <phoneticPr fontId="7" type="noConversion"/>
  </si>
  <si>
    <t>收入合计</t>
    <phoneticPr fontId="7" type="noConversion"/>
  </si>
  <si>
    <t>一、国家电影事业发展专项资金及对应专项债务收入安排的支出</t>
    <phoneticPr fontId="7" type="noConversion"/>
  </si>
  <si>
    <t>二、大中型水库移民后期扶持基金支出</t>
    <phoneticPr fontId="7" type="noConversion"/>
  </si>
  <si>
    <t>三、小型水库移民扶助基金及对应专项债务收入安排的支出</t>
    <phoneticPr fontId="7" type="noConversion"/>
  </si>
  <si>
    <t>四、国有土地使用权出让收入及对应专项债务收入安排的支出</t>
    <phoneticPr fontId="7" type="noConversion"/>
  </si>
  <si>
    <t>五、城市公用事业附加及对应专项债务收入安排的支出</t>
    <phoneticPr fontId="7" type="noConversion"/>
  </si>
  <si>
    <t>六、国有土地收益基金及对应专项债务收入安排的支出</t>
    <phoneticPr fontId="7" type="noConversion"/>
  </si>
  <si>
    <t>七、农业土地开发资金及对应专项债务收入安排的支出</t>
    <phoneticPr fontId="7" type="noConversion"/>
  </si>
  <si>
    <t>八、城市基础设施配套费及对应专项债务收入安排的支出</t>
    <phoneticPr fontId="7" type="noConversion"/>
  </si>
  <si>
    <t>九、污水处理费及对应专项债务收入安排的支出</t>
    <phoneticPr fontId="7" type="noConversion"/>
  </si>
  <si>
    <t>十、大中型水库库区基金及对应专项债务收入安排的支出</t>
    <phoneticPr fontId="7" type="noConversion"/>
  </si>
  <si>
    <t>十一、国家重大水利工程建设基金及对应专项债务收入安排的支出</t>
    <phoneticPr fontId="7" type="noConversion"/>
  </si>
  <si>
    <t>十二、车辆通行费及对应专项债务收入安排的支出</t>
    <phoneticPr fontId="7" type="noConversion"/>
  </si>
  <si>
    <t>十三、港口建设费及对应专项债务收入安排的支出</t>
    <phoneticPr fontId="7" type="noConversion"/>
  </si>
  <si>
    <t>十四、民航发展基金支出</t>
    <phoneticPr fontId="7" type="noConversion"/>
  </si>
  <si>
    <t>十五、新型墙体材料专项基金及对应专项债务收入安排的支出</t>
    <phoneticPr fontId="7" type="noConversion"/>
  </si>
  <si>
    <t>十六、农网还贷资金支出</t>
    <phoneticPr fontId="7" type="noConversion"/>
  </si>
  <si>
    <t>十七、其他政府性基金及对应专项债务收入安排的支出</t>
    <phoneticPr fontId="7" type="noConversion"/>
  </si>
  <si>
    <t>十八、彩票发行销售机构业务费安排的支出</t>
    <phoneticPr fontId="7" type="noConversion"/>
  </si>
  <si>
    <t>十九、彩票公益金及对应专项债务收入安排的支出</t>
    <phoneticPr fontId="7" type="noConversion"/>
  </si>
  <si>
    <t>单位：万元</t>
    <phoneticPr fontId="7" type="noConversion"/>
  </si>
  <si>
    <t>收 入</t>
    <phoneticPr fontId="7" type="noConversion"/>
  </si>
  <si>
    <t>支 出</t>
    <phoneticPr fontId="7" type="noConversion"/>
  </si>
  <si>
    <t>政府性基金收入</t>
    <phoneticPr fontId="7" type="noConversion"/>
  </si>
  <si>
    <t>政府性基金支出</t>
    <phoneticPr fontId="7" type="noConversion"/>
  </si>
  <si>
    <t>转移性收入</t>
    <phoneticPr fontId="7" type="noConversion"/>
  </si>
  <si>
    <t>转移性支出</t>
    <phoneticPr fontId="7" type="noConversion"/>
  </si>
  <si>
    <t>上级补助收入</t>
    <phoneticPr fontId="7" type="noConversion"/>
  </si>
  <si>
    <t>上解上级支出</t>
    <phoneticPr fontId="7" type="noConversion"/>
  </si>
  <si>
    <t>调入资金</t>
    <phoneticPr fontId="7" type="noConversion"/>
  </si>
  <si>
    <t>调出资金</t>
    <phoneticPr fontId="7" type="noConversion"/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</si>
  <si>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地方政府债务收入</t>
    </r>
    <phoneticPr fontId="7" type="noConversion"/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</si>
  <si>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地方政府债务还本支出</t>
    </r>
    <phoneticPr fontId="7" type="noConversion"/>
  </si>
  <si>
    <t xml:space="preserve">  专项债务收入</t>
    <phoneticPr fontId="7" type="noConversion"/>
  </si>
  <si>
    <r>
      <t xml:space="preserve"> </t>
    </r>
    <r>
      <rPr>
        <sz val="12"/>
        <color indexed="8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>专项债务还本支出</t>
    </r>
    <phoneticPr fontId="7" type="noConversion"/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</si>
  <si>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上年结转收入</t>
    </r>
    <phoneticPr fontId="7" type="noConversion"/>
  </si>
  <si>
    <t>收入总计</t>
    <phoneticPr fontId="7" type="noConversion"/>
  </si>
  <si>
    <t>支出总计</t>
    <phoneticPr fontId="7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</si>
  <si>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</si>
  <si>
    <t>一、文化体育与传媒支出</t>
  </si>
  <si>
    <t xml:space="preserve">        资助城市影院</t>
  </si>
  <si>
    <t>二、社会保障和就业支出</t>
  </si>
  <si>
    <t xml:space="preserve">    大中型水库移民后期扶持基金支出</t>
  </si>
  <si>
    <t xml:space="preserve">        移民补助</t>
  </si>
  <si>
    <t>三、城乡社区支出</t>
  </si>
  <si>
    <t>支出合计</t>
  </si>
  <si>
    <t xml:space="preserve">        ……</t>
    <phoneticPr fontId="1" type="noConversion"/>
  </si>
  <si>
    <t xml:space="preserve">    国家电影事业发展专项资金及对应专项债务收入安排的支出</t>
    <phoneticPr fontId="1" type="noConversion"/>
  </si>
  <si>
    <t>收 入</t>
  </si>
  <si>
    <t>支 出</t>
  </si>
  <si>
    <t>政府性基金收入</t>
  </si>
  <si>
    <t>政府性基金支出</t>
  </si>
  <si>
    <t>上级补助收入</t>
  </si>
  <si>
    <t>补助下级支出</t>
  </si>
  <si>
    <t>下级上解收入</t>
  </si>
  <si>
    <t>上解上级支出</t>
  </si>
  <si>
    <t>调入资金</t>
  </si>
  <si>
    <t>调出资金</t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</si>
  <si>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地方政府债务收入</t>
    </r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</si>
  <si>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债务转贷支出</t>
    </r>
  </si>
  <si>
    <r>
      <t xml:space="preserve">    </t>
    </r>
    <r>
      <rPr>
        <sz val="12"/>
        <color indexed="8"/>
        <rFont val="宋体"/>
        <family val="3"/>
        <charset val="134"/>
      </rPr>
      <t xml:space="preserve"> 专项债务收入</t>
    </r>
  </si>
  <si>
    <r>
      <t xml:space="preserve"> </t>
    </r>
    <r>
      <rPr>
        <sz val="12"/>
        <color indexed="8"/>
        <rFont val="宋体"/>
        <family val="3"/>
        <charset val="134"/>
      </rPr>
      <t xml:space="preserve">  </t>
    </r>
    <r>
      <rPr>
        <sz val="12"/>
        <color indexed="8"/>
        <rFont val="宋体"/>
        <family val="3"/>
        <charset val="134"/>
      </rPr>
      <t>地方政府专项债务转贷支出</t>
    </r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</si>
  <si>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上年结转收入</t>
    </r>
  </si>
  <si>
    <t>收入总计</t>
  </si>
  <si>
    <t>支出总计</t>
  </si>
  <si>
    <t>预 算 科 目</t>
  </si>
  <si>
    <t xml:space="preserve">   一、国家电影事业发展专项资金收入</t>
  </si>
  <si>
    <t xml:space="preserve">   二、大中型水库移民后期扶持基金收入</t>
  </si>
  <si>
    <t xml:space="preserve">   三、小型水库移民扶助基金收入</t>
  </si>
  <si>
    <t xml:space="preserve">   五、城市公用事业附加收入</t>
  </si>
  <si>
    <t xml:space="preserve">   六、国有土地收益基金收入</t>
  </si>
  <si>
    <t xml:space="preserve">   七、农业土地开发资金收入</t>
  </si>
  <si>
    <t xml:space="preserve">   八、城市基础设施配套费收入</t>
  </si>
  <si>
    <t xml:space="preserve">   九、污水处理费收入</t>
  </si>
  <si>
    <t xml:space="preserve">   十、大中型水库库区基金收入</t>
  </si>
  <si>
    <t xml:space="preserve">   十一、国家重大水利工程建设基金收入</t>
  </si>
  <si>
    <t xml:space="preserve">   十三、港口建设费收入</t>
  </si>
  <si>
    <t xml:space="preserve">   十四、民航发展基金收入</t>
  </si>
  <si>
    <t xml:space="preserve">   十五、新型墙体材料专项基金收入</t>
  </si>
  <si>
    <t xml:space="preserve">   十六、农网还贷资金收入</t>
  </si>
  <si>
    <t xml:space="preserve">   十七、其他政府性基金收入</t>
  </si>
  <si>
    <t xml:space="preserve">   十九、彩票公益金收入</t>
  </si>
  <si>
    <t xml:space="preserve">   四、国有土地使用权出让收入</t>
    <phoneticPr fontId="1" type="noConversion"/>
  </si>
  <si>
    <t xml:space="preserve">   十二、车辆通行费</t>
    <phoneticPr fontId="1" type="noConversion"/>
  </si>
  <si>
    <t xml:space="preserve">   十八、彩票发行机构和彩票销售机构的业务费用</t>
    <phoneticPr fontId="1" type="noConversion"/>
  </si>
  <si>
    <t xml:space="preserve">   一、国家电影事业发展专项资金安排支出</t>
  </si>
  <si>
    <t xml:space="preserve">   二、大中型水库移民后期扶持基金支出</t>
  </si>
  <si>
    <t xml:space="preserve">   三、小型水库移民扶助基金安排支出</t>
  </si>
  <si>
    <t xml:space="preserve">   四、国有土地使用权出让收入安排的支出</t>
  </si>
  <si>
    <t xml:space="preserve">   五、城市公用事业附加安排的支出</t>
  </si>
  <si>
    <t xml:space="preserve">   六、国有土地收益基金安排的支出</t>
  </si>
  <si>
    <r>
      <t xml:space="preserve">   </t>
    </r>
    <r>
      <rPr>
        <sz val="12"/>
        <rFont val="宋体"/>
        <family val="3"/>
        <charset val="134"/>
      </rPr>
      <t>七、农业土地开发资金安排的支出</t>
    </r>
  </si>
  <si>
    <t xml:space="preserve">   八、城市基础设施配套费安排的支出</t>
  </si>
  <si>
    <r>
      <t xml:space="preserve">   </t>
    </r>
    <r>
      <rPr>
        <sz val="12"/>
        <rFont val="宋体"/>
        <family val="3"/>
        <charset val="134"/>
      </rPr>
      <t>九、污水处理费安排的支出</t>
    </r>
  </si>
  <si>
    <t xml:space="preserve">   十、大中型水库库区基金安排的支出</t>
  </si>
  <si>
    <t xml:space="preserve">   十一、国家重大水利工程建设基金安排的支出</t>
  </si>
  <si>
    <t xml:space="preserve">   十二、车辆通行费安排的支出</t>
  </si>
  <si>
    <t xml:space="preserve">   十三、港口建设费安排的支出</t>
  </si>
  <si>
    <r>
      <t xml:space="preserve">   </t>
    </r>
    <r>
      <rPr>
        <sz val="12"/>
        <rFont val="宋体"/>
        <family val="3"/>
        <charset val="134"/>
      </rPr>
      <t>十四、民航发展基金支出</t>
    </r>
  </si>
  <si>
    <r>
      <t xml:space="preserve">   </t>
    </r>
    <r>
      <rPr>
        <sz val="12"/>
        <rFont val="宋体"/>
        <family val="3"/>
        <charset val="134"/>
      </rPr>
      <t>十五、新型墙体材料专项基金安排的支出</t>
    </r>
  </si>
  <si>
    <t xml:space="preserve">   十六、农网还贷资金支出</t>
  </si>
  <si>
    <t xml:space="preserve">   十七、其他政府性基金安排的支出</t>
  </si>
  <si>
    <t xml:space="preserve">   十八、彩票发行销售机构业务费安排的支出</t>
    <phoneticPr fontId="13" type="noConversion"/>
  </si>
  <si>
    <t xml:space="preserve">   十九、彩票公益金安排的支出</t>
  </si>
  <si>
    <t>项        目</t>
    <phoneticPr fontId="7" type="noConversion"/>
  </si>
  <si>
    <t>金    额</t>
    <phoneticPr fontId="7" type="noConversion"/>
  </si>
  <si>
    <t>一、2015年末地方政府专项债务余额</t>
    <phoneticPr fontId="7" type="noConversion"/>
  </si>
  <si>
    <t>二、2016年地方政府专项债务举借额</t>
    <phoneticPr fontId="7" type="noConversion"/>
  </si>
  <si>
    <t>三、2016年地方政府专项债务偿还减少额</t>
    <phoneticPr fontId="7" type="noConversion"/>
  </si>
  <si>
    <t xml:space="preserve">    其中：政府性基金预算安排还本额</t>
    <phoneticPr fontId="7" type="noConversion"/>
  </si>
  <si>
    <t>四、2016年末地方政府专项债务余额预计数</t>
    <phoneticPr fontId="7" type="noConversion"/>
  </si>
  <si>
    <t>注：本表反映的举借额和偿还额均包含置换债券。</t>
    <phoneticPr fontId="7" type="noConversion"/>
  </si>
  <si>
    <r>
      <t xml:space="preserve">预  算  </t>
    </r>
    <r>
      <rPr>
        <b/>
        <sz val="12"/>
        <rFont val="宋体"/>
        <family val="3"/>
        <charset val="134"/>
      </rPr>
      <t>科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  <phoneticPr fontId="7" type="noConversion"/>
  </si>
  <si>
    <t>预算数</t>
    <phoneticPr fontId="7" type="noConversion"/>
  </si>
  <si>
    <t>一、利润收入</t>
    <phoneticPr fontId="7" type="noConversion"/>
  </si>
  <si>
    <t xml:space="preserve">    石油石化企业利润收入</t>
    <phoneticPr fontId="7" type="noConversion"/>
  </si>
  <si>
    <t xml:space="preserve">    电力企业利润收入</t>
    <phoneticPr fontId="7" type="noConversion"/>
  </si>
  <si>
    <t xml:space="preserve">    运输企业利润收入</t>
    <phoneticPr fontId="7" type="noConversion"/>
  </si>
  <si>
    <t xml:space="preserve">    电子企业利润收入</t>
    <phoneticPr fontId="7" type="noConversion"/>
  </si>
  <si>
    <t xml:space="preserve">    机械企业利润收入</t>
    <phoneticPr fontId="7" type="noConversion"/>
  </si>
  <si>
    <t xml:space="preserve">    投资服务企业利润收入</t>
    <phoneticPr fontId="7" type="noConversion"/>
  </si>
  <si>
    <t xml:space="preserve">    贸易企业利润收入</t>
    <phoneticPr fontId="7" type="noConversion"/>
  </si>
  <si>
    <t xml:space="preserve">    建筑施工企业利润收入</t>
    <phoneticPr fontId="7" type="noConversion"/>
  </si>
  <si>
    <t xml:space="preserve">    房地产企业利润收入</t>
    <phoneticPr fontId="7" type="noConversion"/>
  </si>
  <si>
    <t xml:space="preserve">    建材企业利润收入</t>
    <phoneticPr fontId="7" type="noConversion"/>
  </si>
  <si>
    <t xml:space="preserve">    农林牧渔企业利润收入</t>
    <phoneticPr fontId="7" type="noConversion"/>
  </si>
  <si>
    <t xml:space="preserve">    转制科研院所利润收入</t>
    <phoneticPr fontId="7" type="noConversion"/>
  </si>
  <si>
    <t xml:space="preserve">    地质勘查企业利润收入</t>
    <phoneticPr fontId="7" type="noConversion"/>
  </si>
  <si>
    <t xml:space="preserve">    教育文化广播企业利润收入</t>
    <phoneticPr fontId="7" type="noConversion"/>
  </si>
  <si>
    <t xml:space="preserve">    机关社团所属企业利润收入</t>
    <phoneticPr fontId="7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</si>
  <si>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金融企业利润收入（国资预算）</t>
    </r>
    <phoneticPr fontId="7" type="noConversion"/>
  </si>
  <si>
    <t xml:space="preserve">    其他国有资本经营预算企业利润收入</t>
    <phoneticPr fontId="7" type="noConversion"/>
  </si>
  <si>
    <t>二、股利、股息收入</t>
    <phoneticPr fontId="7" type="noConversion"/>
  </si>
  <si>
    <t xml:space="preserve">    国有控股公司股利、股息收入</t>
    <phoneticPr fontId="7" type="noConversion"/>
  </si>
  <si>
    <t xml:space="preserve">    国有参股公司股利、股息收入</t>
    <phoneticPr fontId="7" type="noConversion"/>
  </si>
  <si>
    <t xml:space="preserve">    金融企业股利、股息收入（国资预算）</t>
    <phoneticPr fontId="7" type="noConversion"/>
  </si>
  <si>
    <t xml:space="preserve">    其他国有资本经营预算企业股利、股息收入</t>
    <phoneticPr fontId="7" type="noConversion"/>
  </si>
  <si>
    <t>三、产权转让收入</t>
    <phoneticPr fontId="7" type="noConversion"/>
  </si>
  <si>
    <t xml:space="preserve">    国有股权、股份转让收入</t>
    <phoneticPr fontId="7" type="noConversion"/>
  </si>
  <si>
    <t xml:space="preserve">    国有独资企业产权转让收入</t>
    <phoneticPr fontId="7" type="noConversion"/>
  </si>
  <si>
    <t xml:space="preserve">    其他国有资本经营预算企业产权转让收入</t>
    <phoneticPr fontId="7" type="noConversion"/>
  </si>
  <si>
    <t>四、清算收入</t>
    <phoneticPr fontId="7" type="noConversion"/>
  </si>
  <si>
    <t xml:space="preserve">    国有股权、股份清算收入</t>
    <phoneticPr fontId="7" type="noConversion"/>
  </si>
  <si>
    <t xml:space="preserve">    国有独资企业清算收入</t>
    <phoneticPr fontId="7" type="noConversion"/>
  </si>
  <si>
    <t>五、其他收入</t>
    <phoneticPr fontId="7" type="noConversion"/>
  </si>
  <si>
    <t xml:space="preserve">    其他国有资本经营预算收入</t>
    <phoneticPr fontId="7" type="noConversion"/>
  </si>
  <si>
    <t>国有资本经营预算转移性收入</t>
    <phoneticPr fontId="7" type="noConversion"/>
  </si>
  <si>
    <t>上年结转收入</t>
    <phoneticPr fontId="7" type="noConversion"/>
  </si>
  <si>
    <t>全x国有资本经营预算收入</t>
    <phoneticPr fontId="7" type="noConversion"/>
  </si>
  <si>
    <r>
      <t xml:space="preserve">预  算  </t>
    </r>
    <r>
      <rPr>
        <b/>
        <sz val="12"/>
        <rFont val="宋体"/>
        <family val="3"/>
        <charset val="134"/>
      </rPr>
      <t>科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  <phoneticPr fontId="7" type="noConversion"/>
  </si>
  <si>
    <t>一、国有资本经营预算支出</t>
    <phoneticPr fontId="13" type="noConversion"/>
  </si>
  <si>
    <t xml:space="preserve">    （一）解决历史遗留问题及改革成本支出</t>
    <phoneticPr fontId="13" type="noConversion"/>
  </si>
  <si>
    <r>
      <t xml:space="preserve">          </t>
    </r>
    <r>
      <rPr>
        <sz val="11"/>
        <color theme="1"/>
        <rFont val="宋体"/>
        <family val="2"/>
        <charset val="134"/>
        <scheme val="minor"/>
      </rPr>
      <t>其中：“三供一业”移交补助支出</t>
    </r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</si>
  <si>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      国有企业办职教幼教补助支出</t>
    </r>
    <phoneticPr fontId="13" type="noConversion"/>
  </si>
  <si>
    <r>
      <t xml:space="preserve">              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2"/>
        <rFont val="宋体"/>
        <family val="3"/>
        <charset val="134"/>
      </rPr>
      <t>国有企业退休人员社会化管理补助支出</t>
    </r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</si>
  <si>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      国有企业改革成本支出</t>
    </r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</si>
  <si>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      其他解决历史遗留问题及改革成本支出</t>
    </r>
    <phoneticPr fontId="13" type="noConversion"/>
  </si>
  <si>
    <t xml:space="preserve">    （二）国有企业资本金注入</t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</si>
  <si>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其中：国有经济结构调整支出</t>
    </r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</si>
  <si>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      公益性设施投资支出</t>
    </r>
    <phoneticPr fontId="13" type="noConversion"/>
  </si>
  <si>
    <r>
      <t xml:space="preserve">              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2"/>
        <rFont val="宋体"/>
        <family val="3"/>
        <charset val="134"/>
      </rPr>
      <t>前瞻性战略性产业发展支出</t>
    </r>
    <phoneticPr fontId="13" type="noConversion"/>
  </si>
  <si>
    <r>
      <t xml:space="preserve">              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2"/>
        <rFont val="宋体"/>
        <family val="3"/>
        <charset val="134"/>
      </rPr>
      <t>生态环境保护支出</t>
    </r>
    <phoneticPr fontId="13" type="noConversion"/>
  </si>
  <si>
    <r>
      <t xml:space="preserve">              </t>
    </r>
    <r>
      <rPr>
        <sz val="11"/>
        <color theme="1"/>
        <rFont val="宋体"/>
        <family val="2"/>
        <charset val="134"/>
        <scheme val="minor"/>
      </rPr>
      <t xml:space="preserve">  </t>
    </r>
    <r>
      <rPr>
        <sz val="12"/>
        <rFont val="宋体"/>
        <family val="3"/>
        <charset val="134"/>
      </rPr>
      <t>支持科技进步支出</t>
    </r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</si>
  <si>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      对外投资合作支出</t>
    </r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</si>
  <si>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      其他国有企业资本金注入</t>
    </r>
    <phoneticPr fontId="13" type="noConversion"/>
  </si>
  <si>
    <t xml:space="preserve">    （三）国有企业政策性补贴</t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</si>
  <si>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其中：国有企业政策性补贴</t>
    </r>
    <phoneticPr fontId="13" type="noConversion"/>
  </si>
  <si>
    <t xml:space="preserve">    （四）金融国有资本经营预算支出</t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</si>
  <si>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其中：其他金融国有资本经营预算支出</t>
    </r>
    <phoneticPr fontId="13" type="noConversion"/>
  </si>
  <si>
    <t xml:space="preserve">    （五）其他国有资本经营预算支出</t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</si>
  <si>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其中：其他国有资本经营预算支出</t>
    </r>
    <phoneticPr fontId="13" type="noConversion"/>
  </si>
  <si>
    <t>二、转移性支出</t>
    <phoneticPr fontId="13" type="noConversion"/>
  </si>
  <si>
    <t xml:space="preserve">    （一）调出资金</t>
    <phoneticPr fontId="13" type="noConversion"/>
  </si>
  <si>
    <t xml:space="preserve">          其中：国有资本经营预算调出资金</t>
    <phoneticPr fontId="13" type="noConversion"/>
  </si>
  <si>
    <t>结转下年支出</t>
    <phoneticPr fontId="13" type="noConversion"/>
  </si>
  <si>
    <t>全x国有资本经营预算支出</t>
    <phoneticPr fontId="13" type="noConversion"/>
  </si>
  <si>
    <t>预  算  科  目</t>
  </si>
  <si>
    <t>一、利润收入</t>
  </si>
  <si>
    <t xml:space="preserve">    运输企业利润收入</t>
  </si>
  <si>
    <t xml:space="preserve">    投资服务企业利润收入</t>
  </si>
  <si>
    <t xml:space="preserve">    建筑施工企业利润收入</t>
  </si>
  <si>
    <t xml:space="preserve">    农林牧渔企业利润收入</t>
  </si>
  <si>
    <t xml:space="preserve">    转制科研院所利润收入</t>
  </si>
  <si>
    <t xml:space="preserve">    教育文化广播企业利润收入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</si>
  <si>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金融企业利润收入（国资预算）</t>
    </r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</si>
  <si>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</si>
  <si>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</si>
  <si>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</si>
  <si>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</si>
  <si>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>三、产权转让收入</t>
  </si>
  <si>
    <t xml:space="preserve">    国有独资企业产权转让收入</t>
  </si>
  <si>
    <t>国有资本经营预算转移性收入</t>
  </si>
  <si>
    <t>上年结转收入</t>
  </si>
  <si>
    <t>预算数</t>
    <phoneticPr fontId="1" type="noConversion"/>
  </si>
  <si>
    <t>x级国有资本经营预算收入</t>
    <phoneticPr fontId="1" type="noConversion"/>
  </si>
  <si>
    <r>
      <t xml:space="preserve">预  算  </t>
    </r>
    <r>
      <rPr>
        <b/>
        <sz val="12"/>
        <rFont val="宋体"/>
        <family val="3"/>
        <charset val="134"/>
      </rPr>
      <t>科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</si>
  <si>
    <t>一、国有资本经营预算支出</t>
  </si>
  <si>
    <t xml:space="preserve">    （一）解决历史遗留问题及改革成本支出</t>
  </si>
  <si>
    <r>
      <t xml:space="preserve">          </t>
    </r>
    <r>
      <rPr>
        <sz val="11"/>
        <color theme="1"/>
        <rFont val="宋体"/>
        <family val="2"/>
        <charset val="134"/>
        <scheme val="minor"/>
      </rPr>
      <t>其中：“三供一业”移交补助支出</t>
    </r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</si>
  <si>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      其他解决历史遗留问题及改革成本支出</t>
    </r>
  </si>
  <si>
    <t xml:space="preserve">    （二）国有企业资本金注入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</si>
  <si>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其中：国有经济结构调整支出</t>
    </r>
  </si>
  <si>
    <t xml:space="preserve">    （三）其他国有资本经营预算支出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</si>
  <si>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其中：其他国有资本经营预算支出</t>
    </r>
  </si>
  <si>
    <t>二、转移性支出</t>
  </si>
  <si>
    <t xml:space="preserve">    （一）国有资本经营预算转移支付</t>
  </si>
  <si>
    <t xml:space="preserve">          其中：国有资本经营预算转移支付支出</t>
  </si>
  <si>
    <t xml:space="preserve">    （二）调出资金</t>
  </si>
  <si>
    <t xml:space="preserve">          其中：国有资本经营预算调出资金</t>
  </si>
  <si>
    <t>省级国有资本经营预算支出</t>
  </si>
  <si>
    <t>结转下年支出</t>
  </si>
  <si>
    <t>单位：万元</t>
    <phoneticPr fontId="13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</si>
  <si>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  <phoneticPr fontId="13" type="noConversion"/>
  </si>
  <si>
    <t>预算数</t>
    <phoneticPr fontId="13" type="noConversion"/>
  </si>
  <si>
    <t>简要说明</t>
    <phoneticPr fontId="13" type="noConversion"/>
  </si>
  <si>
    <t>一、企业职工基本养老保险基金收入</t>
  </si>
  <si>
    <t xml:space="preserve">    其中：企业职工基本养老保险费收入</t>
    <phoneticPr fontId="13" type="noConversion"/>
  </si>
  <si>
    <t xml:space="preserve">          企业职工基本养老保险基金财政补贴收入</t>
    <phoneticPr fontId="13" type="noConversion"/>
  </si>
  <si>
    <t xml:space="preserve">          企业职工基本养老保险基金利息收入</t>
    <phoneticPr fontId="13" type="noConversion"/>
  </si>
  <si>
    <t xml:space="preserve">          企业职工基本养老保险基金委托投资收益</t>
    <phoneticPr fontId="13" type="noConversion"/>
  </si>
  <si>
    <t xml:space="preserve">          其他企业职工基本养老保险基金收入</t>
    <phoneticPr fontId="13" type="noConversion"/>
  </si>
  <si>
    <t>二、失业保险基金收入</t>
    <phoneticPr fontId="13" type="noConversion"/>
  </si>
  <si>
    <t xml:space="preserve">    其中：失业保险费收入</t>
    <phoneticPr fontId="13" type="noConversion"/>
  </si>
  <si>
    <t xml:space="preserve">          失业保险基金财政补贴收入</t>
    <phoneticPr fontId="13" type="noConversion"/>
  </si>
  <si>
    <t xml:space="preserve">          失业保险基金利息收入</t>
    <phoneticPr fontId="13" type="noConversion"/>
  </si>
  <si>
    <t xml:space="preserve">          其他失业保险基金收入</t>
    <phoneticPr fontId="13" type="noConversion"/>
  </si>
  <si>
    <t>三、城镇职工基本医疗保险基金收入</t>
    <phoneticPr fontId="13" type="noConversion"/>
  </si>
  <si>
    <t xml:space="preserve">    其中：城镇职工基本医疗保险费收入</t>
    <phoneticPr fontId="13" type="noConversion"/>
  </si>
  <si>
    <t xml:space="preserve">          城镇职工基本医疗保险基金财政补贴收入</t>
    <phoneticPr fontId="13" type="noConversion"/>
  </si>
  <si>
    <t xml:space="preserve">          城镇职工基本医疗保险基金利息收入</t>
    <phoneticPr fontId="13" type="noConversion"/>
  </si>
  <si>
    <t xml:space="preserve">          其他城镇职工基本医疗保险基金收入</t>
    <phoneticPr fontId="13" type="noConversion"/>
  </si>
  <si>
    <t>四、工伤保险基金收入</t>
    <phoneticPr fontId="13" type="noConversion"/>
  </si>
  <si>
    <t xml:space="preserve">    其中：工伤保险费收入</t>
    <phoneticPr fontId="13" type="noConversion"/>
  </si>
  <si>
    <t xml:space="preserve">          工伤保险基金财政补贴收入</t>
    <phoneticPr fontId="13" type="noConversion"/>
  </si>
  <si>
    <t xml:space="preserve">          工伤保险基金利息收入</t>
    <phoneticPr fontId="13" type="noConversion"/>
  </si>
  <si>
    <t xml:space="preserve">          其他工伤保险基金收入</t>
    <phoneticPr fontId="13" type="noConversion"/>
  </si>
  <si>
    <t>一、企业职工基本养老保险基金支出</t>
    <phoneticPr fontId="13" type="noConversion"/>
  </si>
  <si>
    <t xml:space="preserve">    其中：基本养老金</t>
    <phoneticPr fontId="13" type="noConversion"/>
  </si>
  <si>
    <t xml:space="preserve">          医疗补助金</t>
    <phoneticPr fontId="13" type="noConversion"/>
  </si>
  <si>
    <t xml:space="preserve">          丧葬抚恤补助</t>
    <phoneticPr fontId="13" type="noConversion"/>
  </si>
  <si>
    <t xml:space="preserve">          其他企业职工基本养老保险基金支出</t>
    <phoneticPr fontId="13" type="noConversion"/>
  </si>
  <si>
    <t>二、失业保险基金支出</t>
    <phoneticPr fontId="13" type="noConversion"/>
  </si>
  <si>
    <t xml:space="preserve">    其中：失业保险金</t>
    <phoneticPr fontId="13" type="noConversion"/>
  </si>
  <si>
    <t xml:space="preserve">          医疗保险费</t>
    <phoneticPr fontId="13" type="noConversion"/>
  </si>
  <si>
    <t xml:space="preserve">          职业培训和职业介绍补贴</t>
    <phoneticPr fontId="13" type="noConversion"/>
  </si>
  <si>
    <t xml:space="preserve">          其他失业保险基金支出</t>
    <phoneticPr fontId="13" type="noConversion"/>
  </si>
  <si>
    <t>三、城镇职工基本医疗保险基金支出</t>
    <phoneticPr fontId="13" type="noConversion"/>
  </si>
  <si>
    <t xml:space="preserve">    其中：城镇职工基本医疗保险统筹基金待遇支出</t>
    <phoneticPr fontId="13" type="noConversion"/>
  </si>
  <si>
    <t xml:space="preserve">          城镇职工基本医疗保险个人账户基金待遇支出</t>
    <phoneticPr fontId="13" type="noConversion"/>
  </si>
  <si>
    <t xml:space="preserve">          其他城镇职工基本医疗保险基金支出</t>
    <phoneticPr fontId="13" type="noConversion"/>
  </si>
  <si>
    <t>四、工伤保险基金支出</t>
    <phoneticPr fontId="13" type="noConversion"/>
  </si>
  <si>
    <t xml:space="preserve">    其中：工伤保险待遇</t>
    <phoneticPr fontId="13" type="noConversion"/>
  </si>
  <si>
    <t xml:space="preserve">          劳动能力鉴定支出</t>
    <phoneticPr fontId="13" type="noConversion"/>
  </si>
  <si>
    <t xml:space="preserve">          工伤预防费用支出</t>
    <phoneticPr fontId="13" type="noConversion"/>
  </si>
  <si>
    <t xml:space="preserve">          其他工伤保险基金支出</t>
    <phoneticPr fontId="13" type="noConversion"/>
  </si>
  <si>
    <t>五、生育保险基金支出</t>
    <phoneticPr fontId="13" type="noConversion"/>
  </si>
  <si>
    <t xml:space="preserve">    其中：生育医疗费用支出</t>
    <phoneticPr fontId="13" type="noConversion"/>
  </si>
  <si>
    <t xml:space="preserve">          生育津贴支出</t>
    <phoneticPr fontId="13" type="noConversion"/>
  </si>
  <si>
    <t xml:space="preserve">          其他生育保险基金支出</t>
    <phoneticPr fontId="13" type="noConversion"/>
  </si>
  <si>
    <t>六、新型农村合作医疗基金支出</t>
    <phoneticPr fontId="13" type="noConversion"/>
  </si>
  <si>
    <t xml:space="preserve">    其中：新型农村合作医疗基金医疗待遇支出</t>
    <phoneticPr fontId="13" type="noConversion"/>
  </si>
  <si>
    <t xml:space="preserve">          大病医疗保险支出</t>
    <phoneticPr fontId="13" type="noConversion"/>
  </si>
  <si>
    <t xml:space="preserve">          其他新型农村合作医疗基金支出</t>
    <phoneticPr fontId="13" type="noConversion"/>
  </si>
  <si>
    <t>七、城镇居民基本医疗保险基金支出</t>
    <phoneticPr fontId="13" type="noConversion"/>
  </si>
  <si>
    <t xml:space="preserve">    其中：城镇居民基本医疗保险基金医疗待遇支出</t>
    <phoneticPr fontId="13" type="noConversion"/>
  </si>
  <si>
    <t xml:space="preserve">          其他城镇居民基本医疗保险基金支出</t>
    <phoneticPr fontId="13" type="noConversion"/>
  </si>
  <si>
    <t>八、城乡居民基本养老保险基金支出</t>
    <phoneticPr fontId="13" type="noConversion"/>
  </si>
  <si>
    <t xml:space="preserve">    其中：基础养老金支出</t>
    <phoneticPr fontId="13" type="noConversion"/>
  </si>
  <si>
    <t xml:space="preserve">          个人账户养老金支出</t>
    <phoneticPr fontId="13" type="noConversion"/>
  </si>
  <si>
    <t xml:space="preserve">          丧葬抚恤补助支出</t>
    <phoneticPr fontId="13" type="noConversion"/>
  </si>
  <si>
    <t xml:space="preserve">          其他城乡居民基本养老保险基金支出</t>
    <phoneticPr fontId="13" type="noConversion"/>
  </si>
  <si>
    <t>九、机关事业单位基本养老保险基金支出</t>
    <phoneticPr fontId="13" type="noConversion"/>
  </si>
  <si>
    <t xml:space="preserve">    其中：基本养老金支出</t>
    <phoneticPr fontId="13" type="noConversion"/>
  </si>
  <si>
    <t xml:space="preserve">          其他机关事业单位基本养老保险基金支出</t>
    <phoneticPr fontId="13" type="noConversion"/>
  </si>
  <si>
    <t>十、城乡居民基本医疗保险基金支出</t>
    <phoneticPr fontId="13" type="noConversion"/>
  </si>
  <si>
    <t xml:space="preserve">    其中：城乡居民基本医疗保险基金医疗待遇支出</t>
    <phoneticPr fontId="13" type="noConversion"/>
  </si>
  <si>
    <t xml:space="preserve">          其他城乡居民基本医疗保险基金支出</t>
    <phoneticPr fontId="13" type="noConversion"/>
  </si>
  <si>
    <t>社会保险基金支出合计</t>
    <phoneticPr fontId="13" type="noConversion"/>
  </si>
  <si>
    <t>五、机关事业单位基本养老保险基金收入</t>
    <phoneticPr fontId="13" type="noConversion"/>
  </si>
  <si>
    <t xml:space="preserve">    其中：机关事业单位基本养老保险费收入</t>
    <phoneticPr fontId="13" type="noConversion"/>
  </si>
  <si>
    <t xml:space="preserve">          机关事业单位基本养老保险基金财政补助收入</t>
    <phoneticPr fontId="13" type="noConversion"/>
  </si>
  <si>
    <t xml:space="preserve">          机关事业单位基本养老保险基金利息收入</t>
    <phoneticPr fontId="13" type="noConversion"/>
  </si>
  <si>
    <t xml:space="preserve">          机关事业单位基本养老保险基金委托投资收益</t>
    <phoneticPr fontId="13" type="noConversion"/>
  </si>
  <si>
    <t xml:space="preserve">          其他机关事业单位基本养老保险基金收入</t>
    <phoneticPr fontId="13" type="noConversion"/>
  </si>
  <si>
    <t>社会保险基金收入合计</t>
    <phoneticPr fontId="13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</si>
  <si>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下级上解收入</t>
    </r>
    <phoneticPr fontId="13" type="noConversion"/>
  </si>
  <si>
    <r>
      <t xml:space="preserve">         </t>
    </r>
    <r>
      <rPr>
        <sz val="11"/>
        <color theme="1"/>
        <rFont val="宋体"/>
        <family val="2"/>
        <charset val="134"/>
        <scheme val="minor"/>
      </rPr>
      <t xml:space="preserve"> 上解统筹基金支出</t>
    </r>
    <phoneticPr fontId="13" type="noConversion"/>
  </si>
  <si>
    <t>五、机关事业单位基本养老保险基金支出</t>
    <phoneticPr fontId="13" type="noConversion"/>
  </si>
  <si>
    <t xml:space="preserve">          补助下级支出</t>
    <phoneticPr fontId="1" type="noConversion"/>
  </si>
  <si>
    <t>项        目</t>
  </si>
  <si>
    <t>金    额</t>
  </si>
  <si>
    <t>一、2015年末地方政府债务余额</t>
  </si>
  <si>
    <t>二、2016年地方政府债务举借额</t>
  </si>
  <si>
    <t>三、2016年地方政府债务偿还减少额</t>
  </si>
  <si>
    <t xml:space="preserve">    其中：一般公共预算和政府性基金预算安排还本额</t>
  </si>
  <si>
    <t>四、2016年末地方政府债务余额预计数</t>
  </si>
  <si>
    <t>注：本表反映举借额和偿还额均包含置换债券。</t>
  </si>
  <si>
    <t>单位：万元</t>
    <phoneticPr fontId="1" type="noConversion"/>
  </si>
  <si>
    <t>单位：万元</t>
    <phoneticPr fontId="86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</si>
  <si>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  <phoneticPr fontId="86" type="noConversion"/>
  </si>
  <si>
    <t>预算数</t>
    <phoneticPr fontId="86" type="noConversion"/>
  </si>
  <si>
    <t>简要说明</t>
    <phoneticPr fontId="86" type="noConversion"/>
  </si>
  <si>
    <t xml:space="preserve">    其中：企业职工基本养老保险费收入</t>
    <phoneticPr fontId="86" type="noConversion"/>
  </si>
  <si>
    <t xml:space="preserve">          企业职工基本养老保险基金财政补贴收入</t>
    <phoneticPr fontId="86" type="noConversion"/>
  </si>
  <si>
    <t xml:space="preserve">          企业职工基本养老保险基金利息收入</t>
    <phoneticPr fontId="86" type="noConversion"/>
  </si>
  <si>
    <t xml:space="preserve">          企业职工基本养老保险基金委托投资收益</t>
    <phoneticPr fontId="86" type="noConversion"/>
  </si>
  <si>
    <t xml:space="preserve">          其他企业职工基本养老保险基金收入</t>
    <phoneticPr fontId="86" type="noConversion"/>
  </si>
  <si>
    <t>二、失业保险基金收入</t>
    <phoneticPr fontId="86" type="noConversion"/>
  </si>
  <si>
    <t xml:space="preserve">    其中：失业保险费收入</t>
    <phoneticPr fontId="86" type="noConversion"/>
  </si>
  <si>
    <t xml:space="preserve">          失业保险基金财政补贴收入</t>
    <phoneticPr fontId="86" type="noConversion"/>
  </si>
  <si>
    <t xml:space="preserve">          失业保险基金利息收入</t>
    <phoneticPr fontId="86" type="noConversion"/>
  </si>
  <si>
    <t xml:space="preserve">          其他失业保险基金收入</t>
    <phoneticPr fontId="86" type="noConversion"/>
  </si>
  <si>
    <t>三、城镇职工基本医疗保险基金收入</t>
    <phoneticPr fontId="86" type="noConversion"/>
  </si>
  <si>
    <t xml:space="preserve">    其中：城镇职工基本医疗保险费收入</t>
    <phoneticPr fontId="86" type="noConversion"/>
  </si>
  <si>
    <t xml:space="preserve">          城镇职工基本医疗保险基金财政补贴收入</t>
    <phoneticPr fontId="86" type="noConversion"/>
  </si>
  <si>
    <t xml:space="preserve">          城镇职工基本医疗保险基金利息收入</t>
    <phoneticPr fontId="86" type="noConversion"/>
  </si>
  <si>
    <t xml:space="preserve">          其他城镇职工基本医疗保险基金收入</t>
    <phoneticPr fontId="86" type="noConversion"/>
  </si>
  <si>
    <t>四、工伤保险基金收入</t>
    <phoneticPr fontId="86" type="noConversion"/>
  </si>
  <si>
    <t xml:space="preserve">    其中：工伤保险费收入</t>
    <phoneticPr fontId="86" type="noConversion"/>
  </si>
  <si>
    <t xml:space="preserve">          工伤保险基金财政补贴收入</t>
    <phoneticPr fontId="86" type="noConversion"/>
  </si>
  <si>
    <t xml:space="preserve">          工伤保险基金利息收入</t>
    <phoneticPr fontId="86" type="noConversion"/>
  </si>
  <si>
    <t xml:space="preserve">          其他工伤保险基金收入</t>
    <phoneticPr fontId="86" type="noConversion"/>
  </si>
  <si>
    <t>五、生育保险基金收入</t>
    <phoneticPr fontId="86" type="noConversion"/>
  </si>
  <si>
    <t xml:space="preserve">    其中：生育保险费收入</t>
    <phoneticPr fontId="86" type="noConversion"/>
  </si>
  <si>
    <t xml:space="preserve">          生育保险基金财政补贴收入</t>
    <phoneticPr fontId="86" type="noConversion"/>
  </si>
  <si>
    <t xml:space="preserve">          生育保险基金利息收入</t>
    <phoneticPr fontId="86" type="noConversion"/>
  </si>
  <si>
    <t xml:space="preserve">          其他生育保险基金收入</t>
    <phoneticPr fontId="86" type="noConversion"/>
  </si>
  <si>
    <t>六、新型农村合作医疗基金收入</t>
    <phoneticPr fontId="86" type="noConversion"/>
  </si>
  <si>
    <t xml:space="preserve">    其中：新型农村合作医疗基金缴费收入</t>
    <phoneticPr fontId="86" type="noConversion"/>
  </si>
  <si>
    <t xml:space="preserve">          新型农村合作医疗基金财政补贴收入</t>
    <phoneticPr fontId="86" type="noConversion"/>
  </si>
  <si>
    <t xml:space="preserve">          新型农村合作医疗基金利息收入</t>
    <phoneticPr fontId="86" type="noConversion"/>
  </si>
  <si>
    <t xml:space="preserve">          其他新型农村合作医疗基金收入</t>
    <phoneticPr fontId="86" type="noConversion"/>
  </si>
  <si>
    <t>七、城镇居民基本医疗保险基金收入</t>
    <phoneticPr fontId="86" type="noConversion"/>
  </si>
  <si>
    <t xml:space="preserve">    其中：城镇居民基本医疗保险基金缴费收入</t>
    <phoneticPr fontId="86" type="noConversion"/>
  </si>
  <si>
    <t xml:space="preserve">          城镇居民基本医疗保险基金财政补贴收入</t>
    <phoneticPr fontId="86" type="noConversion"/>
  </si>
  <si>
    <t xml:space="preserve">          城镇居民基本医疗保险基金利息收入</t>
    <phoneticPr fontId="86" type="noConversion"/>
  </si>
  <si>
    <t xml:space="preserve">          其他城镇居民基本医疗保险基金收入</t>
    <phoneticPr fontId="86" type="noConversion"/>
  </si>
  <si>
    <t>八、城乡居民基本养老保险基金收入</t>
    <phoneticPr fontId="86" type="noConversion"/>
  </si>
  <si>
    <t xml:space="preserve">    其中：城乡居民基本养老保险基金缴费收入</t>
    <phoneticPr fontId="86" type="noConversion"/>
  </si>
  <si>
    <t xml:space="preserve">          城乡居民基本养老保险基金财政补贴收入</t>
    <phoneticPr fontId="86" type="noConversion"/>
  </si>
  <si>
    <t xml:space="preserve">          城乡居民基本养老保险基金利息收入</t>
    <phoneticPr fontId="86" type="noConversion"/>
  </si>
  <si>
    <t xml:space="preserve">          城乡居民基本养老保险基金委托投资收益</t>
    <phoneticPr fontId="86" type="noConversion"/>
  </si>
  <si>
    <t xml:space="preserve">          城乡居民基本养老保险基金集体补助收入</t>
    <phoneticPr fontId="86" type="noConversion"/>
  </si>
  <si>
    <t xml:space="preserve">          其他城乡居民基本养老保险基金收入</t>
    <phoneticPr fontId="86" type="noConversion"/>
  </si>
  <si>
    <t>九、机关事业单位基本养老保险基金收入</t>
    <phoneticPr fontId="86" type="noConversion"/>
  </si>
  <si>
    <t xml:space="preserve">    其中：机关事业单位基本养老保险费收入</t>
    <phoneticPr fontId="86" type="noConversion"/>
  </si>
  <si>
    <t xml:space="preserve">          机关事业单位基本养老保险基金财政补助收入</t>
    <phoneticPr fontId="86" type="noConversion"/>
  </si>
  <si>
    <t xml:space="preserve">          机关事业单位基本养老保险基金利息收入</t>
    <phoneticPr fontId="86" type="noConversion"/>
  </si>
  <si>
    <t xml:space="preserve">          机关事业单位基本养老保险基金委托投资收益</t>
    <phoneticPr fontId="86" type="noConversion"/>
  </si>
  <si>
    <t xml:space="preserve">          其他机关事业单位基本养老保险基金收入</t>
    <phoneticPr fontId="86" type="noConversion"/>
  </si>
  <si>
    <t>十、城乡居民基本医疗保险基金收入</t>
    <phoneticPr fontId="86" type="noConversion"/>
  </si>
  <si>
    <t xml:space="preserve">    其中：城乡居民基本医疗保险基金缴费收入</t>
    <phoneticPr fontId="86" type="noConversion"/>
  </si>
  <si>
    <t xml:space="preserve">          城乡居民基本医疗保险基金财政补贴收入</t>
    <phoneticPr fontId="86" type="noConversion"/>
  </si>
  <si>
    <t xml:space="preserve">          城乡居民基本医疗保险基金利息收入</t>
    <phoneticPr fontId="86" type="noConversion"/>
  </si>
  <si>
    <t xml:space="preserve">          其他城乡居民基本医疗保险基金收入</t>
    <phoneticPr fontId="86" type="noConversion"/>
  </si>
  <si>
    <t>社会保险基金收入合计</t>
    <phoneticPr fontId="86" type="noConversion"/>
  </si>
  <si>
    <t>地区</t>
    <phoneticPr fontId="86" type="noConversion"/>
  </si>
  <si>
    <t>一、（市、县）对下转移支付</t>
    <phoneticPr fontId="13" type="noConversion"/>
  </si>
  <si>
    <t>（一）（市、县）对下一般性转移支付</t>
    <phoneticPr fontId="13" type="noConversion"/>
  </si>
  <si>
    <t>（二）（市、县）对下专项转移支付</t>
    <phoneticPr fontId="13" type="noConversion"/>
  </si>
  <si>
    <t>二、（市、县）对下税收返还</t>
    <phoneticPr fontId="13" type="noConversion"/>
  </si>
  <si>
    <t>表1</t>
    <phoneticPr fontId="1" type="noConversion"/>
  </si>
  <si>
    <t>2017年益民乡人民政府地方一般公共预算收入预算表</t>
    <phoneticPr fontId="1" type="noConversion"/>
  </si>
  <si>
    <t>全乡自有财力</t>
    <phoneticPr fontId="1" type="noConversion"/>
  </si>
  <si>
    <t>2017年益民乡人民政府一般公共预算支出预算表</t>
    <phoneticPr fontId="1" type="noConversion"/>
  </si>
  <si>
    <t>2017年益民乡人民政府一般公共预算收支预算平衡表</t>
    <phoneticPr fontId="13" type="noConversion"/>
  </si>
  <si>
    <t>2017年益民乡人民政府级一般公共预算收入预算表</t>
    <phoneticPr fontId="7" type="noConversion"/>
  </si>
  <si>
    <t>2017年益民人民政府一般公共预算支出预算表</t>
    <phoneticPr fontId="1" type="noConversion"/>
  </si>
  <si>
    <t xml:space="preserve">    人大会议</t>
    <phoneticPr fontId="1" type="noConversion"/>
  </si>
  <si>
    <t>政府办公厅(室)及相关机构事务</t>
  </si>
  <si>
    <t>财政事务</t>
  </si>
  <si>
    <t>党委办公厅（室）及相关机构事务</t>
  </si>
  <si>
    <t>八、社会保障和就业</t>
  </si>
  <si>
    <t>民政管理事务</t>
  </si>
  <si>
    <t>人力资源和社会保障管理事务</t>
  </si>
  <si>
    <t>新闻出版</t>
  </si>
  <si>
    <t>文化</t>
  </si>
  <si>
    <t>行政事业单位离退休</t>
  </si>
  <si>
    <t>抚恤</t>
  </si>
  <si>
    <t>特困人员供养</t>
  </si>
  <si>
    <t>九、医疗卫生与计划生育支出</t>
  </si>
  <si>
    <t xml:space="preserve">  计划生育事务</t>
  </si>
  <si>
    <t>十二、农林水事务</t>
  </si>
  <si>
    <t>农业</t>
  </si>
  <si>
    <t>林业</t>
  </si>
  <si>
    <t>农村综合改革</t>
  </si>
  <si>
    <t>十九、住房保障支出</t>
  </si>
  <si>
    <t>住房改革支出</t>
  </si>
  <si>
    <t>二十一、预备费</t>
  </si>
  <si>
    <t>二十三、其他支出</t>
  </si>
  <si>
    <t xml:space="preserve">    行政运行</t>
    <phoneticPr fontId="1" type="noConversion"/>
  </si>
  <si>
    <t xml:space="preserve">    其他财政事务支出</t>
    <phoneticPr fontId="1" type="noConversion"/>
  </si>
  <si>
    <t xml:space="preserve">        行政运行</t>
    <phoneticPr fontId="1" type="noConversion"/>
  </si>
  <si>
    <t xml:space="preserve">    一般行政管理事务</t>
    <phoneticPr fontId="1" type="noConversion"/>
  </si>
  <si>
    <t xml:space="preserve">       群众文化</t>
    <phoneticPr fontId="1" type="noConversion"/>
  </si>
  <si>
    <t xml:space="preserve">       其他新闻出版支出</t>
    <phoneticPr fontId="1" type="noConversion"/>
  </si>
  <si>
    <t xml:space="preserve">       其他民政管理事务支出</t>
    <phoneticPr fontId="1" type="noConversion"/>
  </si>
  <si>
    <t xml:space="preserve">       未归口管理的行政单位离退休</t>
    <phoneticPr fontId="1" type="noConversion"/>
  </si>
  <si>
    <t xml:space="preserve">       社会保险经办机构</t>
    <phoneticPr fontId="1" type="noConversion"/>
  </si>
  <si>
    <t xml:space="preserve">       机关事业单位基本养老保险缴费支出</t>
    <phoneticPr fontId="7" type="noConversion"/>
  </si>
  <si>
    <t xml:space="preserve">       死亡抚恤</t>
    <phoneticPr fontId="1" type="noConversion"/>
  </si>
  <si>
    <t xml:space="preserve">       农村五保供养支出</t>
    <phoneticPr fontId="1" type="noConversion"/>
  </si>
  <si>
    <t xml:space="preserve">       其他计划生育事务支出</t>
    <phoneticPr fontId="1" type="noConversion"/>
  </si>
  <si>
    <t xml:space="preserve">       事业运行</t>
    <phoneticPr fontId="1" type="noConversion"/>
  </si>
  <si>
    <t xml:space="preserve">       林业事业机构</t>
    <phoneticPr fontId="1" type="noConversion"/>
  </si>
  <si>
    <t xml:space="preserve">       对村民委员会和村党支部的补助</t>
    <phoneticPr fontId="1" type="noConversion"/>
  </si>
  <si>
    <t xml:space="preserve">       住房公积金</t>
    <phoneticPr fontId="1" type="noConversion"/>
  </si>
  <si>
    <t xml:space="preserve">  年初预留</t>
    <phoneticPr fontId="1" type="noConversion"/>
  </si>
  <si>
    <t>七、文化体育与传媒</t>
    <phoneticPr fontId="1" type="noConversion"/>
  </si>
  <si>
    <t>上年结余支出</t>
    <phoneticPr fontId="1" type="noConversion"/>
  </si>
  <si>
    <t>表7</t>
    <phoneticPr fontId="7" type="noConversion"/>
  </si>
  <si>
    <t>2017年上级对益民乡人民政府税收返还和转移支付补助预算表</t>
    <phoneticPr fontId="7" type="noConversion"/>
  </si>
  <si>
    <t>表10</t>
    <phoneticPr fontId="7" type="noConversion"/>
  </si>
  <si>
    <t>2017年益民乡人民政府乡级一般公共预算基本支出预算表</t>
    <phoneticPr fontId="7" type="noConversion"/>
  </si>
  <si>
    <t xml:space="preserve">  退休费</t>
    <phoneticPr fontId="1" type="noConversion"/>
  </si>
  <si>
    <t>公务接待费</t>
    <phoneticPr fontId="1" type="noConversion"/>
  </si>
  <si>
    <t>公务用车运行维护费</t>
    <phoneticPr fontId="1" type="noConversion"/>
  </si>
  <si>
    <t xml:space="preserve">2017年益民乡人民政府预算内基本建设支出预算表 </t>
    <phoneticPr fontId="7" type="noConversion"/>
  </si>
  <si>
    <t>2017年益民乡人民政府地方政府一般债务余额情况表</t>
    <phoneticPr fontId="7" type="noConversion"/>
  </si>
  <si>
    <t>2017年益民乡人民政府地方政府一般债务分地区限额表</t>
    <phoneticPr fontId="7" type="noConversion"/>
  </si>
  <si>
    <t>2017年限额</t>
    <phoneticPr fontId="1" type="noConversion"/>
  </si>
  <si>
    <t>表13</t>
    <phoneticPr fontId="7" type="noConversion"/>
  </si>
  <si>
    <t>表14</t>
    <phoneticPr fontId="7" type="noConversion"/>
  </si>
  <si>
    <t>2017年益民乡人民政府政府性基金收入预算表</t>
    <phoneticPr fontId="7" type="noConversion"/>
  </si>
  <si>
    <t>2017年益民乡人民政府乡级一般公共预算收支预算平衡表</t>
    <phoneticPr fontId="13" type="noConversion"/>
  </si>
  <si>
    <t xml:space="preserve">    固定数额补助收入</t>
    <phoneticPr fontId="7" type="noConversion"/>
  </si>
  <si>
    <t>九、医疗卫生与计划生育</t>
    <phoneticPr fontId="7" type="noConversion"/>
  </si>
  <si>
    <t>十、节能环保</t>
  </si>
  <si>
    <t>表6</t>
    <phoneticPr fontId="13" type="noConversion"/>
  </si>
  <si>
    <t>表5</t>
    <phoneticPr fontId="1" type="noConversion"/>
  </si>
  <si>
    <t>表2</t>
    <phoneticPr fontId="1" type="noConversion"/>
  </si>
  <si>
    <t>表3</t>
    <phoneticPr fontId="1" type="noConversion"/>
  </si>
  <si>
    <t>表4</t>
    <phoneticPr fontId="7" type="noConversion"/>
  </si>
  <si>
    <t>表8</t>
    <phoneticPr fontId="13" type="noConversion"/>
  </si>
  <si>
    <t>2017年益民乡人民政府对下税收返还和转移支付补助预算表</t>
    <phoneticPr fontId="13" type="noConversion"/>
  </si>
  <si>
    <t>表11</t>
    <phoneticPr fontId="7" type="noConversion"/>
  </si>
  <si>
    <t>表34</t>
    <phoneticPr fontId="7" type="noConversion"/>
  </si>
  <si>
    <t>2017年益民乡人民政府地方政府债务分地区限额汇总表</t>
    <phoneticPr fontId="7" type="noConversion"/>
  </si>
  <si>
    <t>益民乡本级</t>
    <phoneticPr fontId="1" type="noConversion"/>
  </si>
  <si>
    <t>表33</t>
    <phoneticPr fontId="1" type="noConversion"/>
  </si>
  <si>
    <t>2017年益民乡人民政府地方政府债务余额情况汇总表</t>
    <phoneticPr fontId="1" type="noConversion"/>
  </si>
  <si>
    <r>
      <t>表3</t>
    </r>
    <r>
      <rPr>
        <b/>
        <sz val="12"/>
        <rFont val="宋体"/>
        <family val="3"/>
        <charset val="134"/>
      </rPr>
      <t>2</t>
    </r>
    <phoneticPr fontId="1" type="noConversion"/>
  </si>
  <si>
    <t>2017年益民乡人民政府乡级社会保险基金支出预算表</t>
    <phoneticPr fontId="13" type="noConversion"/>
  </si>
  <si>
    <r>
      <t>表3</t>
    </r>
    <r>
      <rPr>
        <b/>
        <sz val="12"/>
        <rFont val="宋体"/>
        <family val="3"/>
        <charset val="134"/>
      </rPr>
      <t>1</t>
    </r>
    <phoneticPr fontId="1" type="noConversion"/>
  </si>
  <si>
    <t>2017年益民乡人民政府乡级社会保险基金收入预算表</t>
    <phoneticPr fontId="13" type="noConversion"/>
  </si>
  <si>
    <t>益民乡人民政府本级</t>
    <phoneticPr fontId="1" type="noConversion"/>
  </si>
  <si>
    <t>表15</t>
    <phoneticPr fontId="7" type="noConversion"/>
  </si>
  <si>
    <t>2017年益民乡人民政府政府性基金支出预算表</t>
    <phoneticPr fontId="7" type="noConversion"/>
  </si>
  <si>
    <t>表16</t>
    <phoneticPr fontId="7" type="noConversion"/>
  </si>
  <si>
    <t>2017年益民乡人民政府政府性基金收支预算平衡表</t>
    <phoneticPr fontId="7" type="noConversion"/>
  </si>
  <si>
    <t>表17</t>
    <phoneticPr fontId="7" type="noConversion"/>
  </si>
  <si>
    <t>2017年益民乡人民政府级政府性基金收入预算表</t>
    <phoneticPr fontId="7" type="noConversion"/>
  </si>
  <si>
    <t>表18</t>
    <phoneticPr fontId="1" type="noConversion"/>
  </si>
  <si>
    <t>2017年益民乡人民政府级政府性基金支出预算表</t>
    <phoneticPr fontId="7" type="noConversion"/>
  </si>
  <si>
    <t>表19</t>
    <phoneticPr fontId="1" type="noConversion"/>
  </si>
  <si>
    <t>2017年益民乡人民政府乡级政府性基金收支预算平衡表</t>
    <phoneticPr fontId="7" type="noConversion"/>
  </si>
  <si>
    <t>表20</t>
    <phoneticPr fontId="1" type="noConversion"/>
  </si>
  <si>
    <t>2017年上级对益民乡人民政府政府性基金转移支付补助预算表</t>
    <phoneticPr fontId="1" type="noConversion"/>
  </si>
  <si>
    <t>表21</t>
    <phoneticPr fontId="1" type="noConversion"/>
  </si>
  <si>
    <t>2017年益民乡人民政府对下政府性基金转移支付补助预算表</t>
    <phoneticPr fontId="1" type="noConversion"/>
  </si>
  <si>
    <t>表22</t>
    <phoneticPr fontId="7" type="noConversion"/>
  </si>
  <si>
    <t>2017年益民乡人民政府地方政府专项债务余额情况表</t>
    <phoneticPr fontId="7" type="noConversion"/>
  </si>
  <si>
    <t>表23</t>
    <phoneticPr fontId="7" type="noConversion"/>
  </si>
  <si>
    <t>2017年益民乡人民政府地方政府专项债务分地区限额表</t>
    <phoneticPr fontId="7" type="noConversion"/>
  </si>
  <si>
    <t>表24</t>
    <phoneticPr fontId="7" type="noConversion"/>
  </si>
  <si>
    <t>2017年益民乡人民政府国有资本经营预算收入预算表</t>
    <phoneticPr fontId="7" type="noConversion"/>
  </si>
  <si>
    <t>表25</t>
    <phoneticPr fontId="7" type="noConversion"/>
  </si>
  <si>
    <t>2017年益民乡人民政府国有资本经营预算支出预算表</t>
    <phoneticPr fontId="7" type="noConversion"/>
  </si>
  <si>
    <t>表26</t>
    <phoneticPr fontId="1" type="noConversion"/>
  </si>
  <si>
    <t>2017年益民乡人民政府乡级国有资本经营预算收入预算表</t>
    <phoneticPr fontId="1" type="noConversion"/>
  </si>
  <si>
    <t>表27</t>
    <phoneticPr fontId="1" type="noConversion"/>
  </si>
  <si>
    <t>2017年益民乡人民政府乡级国有资本经营预算支出预算表</t>
    <phoneticPr fontId="1" type="noConversion"/>
  </si>
  <si>
    <t>表28</t>
    <phoneticPr fontId="86" type="noConversion"/>
  </si>
  <si>
    <t>2017年益民乡人民政府对下国有资本经营预算转移支付分地区预算表</t>
    <phoneticPr fontId="86" type="noConversion"/>
  </si>
  <si>
    <r>
      <t>表2</t>
    </r>
    <r>
      <rPr>
        <b/>
        <sz val="12"/>
        <rFont val="宋体"/>
        <family val="3"/>
        <charset val="134"/>
      </rPr>
      <t>9</t>
    </r>
    <phoneticPr fontId="1" type="noConversion"/>
  </si>
  <si>
    <t>2017年益民乡人民政府社会保险基金收入预算表</t>
    <phoneticPr fontId="13" type="noConversion"/>
  </si>
  <si>
    <r>
      <t>表3</t>
    </r>
    <r>
      <rPr>
        <b/>
        <sz val="12"/>
        <rFont val="宋体"/>
        <family val="3"/>
        <charset val="134"/>
      </rPr>
      <t>0</t>
    </r>
    <phoneticPr fontId="1" type="noConversion"/>
  </si>
  <si>
    <t>2017年益民乡人民政府社会保险基金支出预算表</t>
    <phoneticPr fontId="13" type="noConversion"/>
  </si>
  <si>
    <t>2017年益民乡转移支付分地区预算数</t>
    <phoneticPr fontId="13" type="noConversion"/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</si>
</sst>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176" formatCode="0_ "/>
    <numFmt numFmtId="177" formatCode="0_);[Red]\(0\)"/>
    <numFmt numFmtId="178" formatCode="0.00_ "/>
    <numFmt numFmtId="179" formatCode="0.0_);[Red]\(0.0\)"/>
    <numFmt numFmtId="180" formatCode="0_ ;[Red]\-0\ "/>
    <numFmt numFmtId="181" formatCode="#,##0_ "/>
    <numFmt numFmtId="182" formatCode="_(* #,##0_);_(* \(#,##0\);_(* &quot;-&quot;_);_(@_)"/>
    <numFmt numFmtId="183" formatCode="_-* #,##0_-;\-* #,##0_-;_-* &quot;-&quot;_-;_-@_-"/>
    <numFmt numFmtId="184" formatCode="_-* #,##0.00_-;\-* #,##0.00_-;_-* &quot;-&quot;??_-;_-@_-"/>
    <numFmt numFmtId="185" formatCode="#,##0.00_ "/>
    <numFmt numFmtId="186" formatCode="#,##0_);[Red]\(#,##0\)"/>
    <numFmt numFmtId="187" formatCode="###0"/>
    <numFmt numFmtId="188" formatCode="____@"/>
    <numFmt numFmtId="189" formatCode="0;_輀"/>
    <numFmt numFmtId="190" formatCode="0.0_ "/>
  </numFmts>
  <fonts count="9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4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Times New Roman"/>
      <family val="1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color theme="1"/>
      <name val="Arial"/>
      <family val="2"/>
    </font>
    <font>
      <b/>
      <sz val="18"/>
      <name val="宋体"/>
      <family val="3"/>
      <charset val="134"/>
      <scheme val="minor"/>
    </font>
    <font>
      <sz val="12"/>
      <color theme="1"/>
      <name val="Arial"/>
      <family val="2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name val="宋体"/>
      <family val="3"/>
      <charset val="134"/>
    </font>
    <font>
      <sz val="12"/>
      <name val="Arial Narrow"/>
      <family val="2"/>
    </font>
    <font>
      <b/>
      <sz val="20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044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34" borderId="5" applyNumberFormat="0" applyAlignment="0" applyProtection="0">
      <alignment vertical="center"/>
    </xf>
    <xf numFmtId="0" fontId="27" fillId="34" borderId="5" applyNumberFormat="0" applyAlignment="0" applyProtection="0">
      <alignment vertical="center"/>
    </xf>
    <xf numFmtId="0" fontId="27" fillId="34" borderId="5" applyNumberFormat="0" applyAlignment="0" applyProtection="0">
      <alignment vertical="center"/>
    </xf>
    <xf numFmtId="0" fontId="28" fillId="35" borderId="6" applyNumberFormat="0" applyAlignment="0" applyProtection="0">
      <alignment vertical="center"/>
    </xf>
    <xf numFmtId="0" fontId="28" fillId="35" borderId="6" applyNumberFormat="0" applyAlignment="0" applyProtection="0">
      <alignment vertical="center"/>
    </xf>
    <xf numFmtId="0" fontId="28" fillId="35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5" applyNumberFormat="0" applyAlignment="0" applyProtection="0">
      <alignment vertical="center"/>
    </xf>
    <xf numFmtId="0" fontId="34" fillId="7" borderId="5" applyNumberFormat="0" applyAlignment="0" applyProtection="0">
      <alignment vertical="center"/>
    </xf>
    <xf numFmtId="0" fontId="34" fillId="7" borderId="5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37" fontId="37" fillId="0" borderId="0"/>
    <xf numFmtId="0" fontId="38" fillId="0" borderId="0"/>
    <xf numFmtId="0" fontId="11" fillId="37" borderId="11" applyNumberFormat="0" applyFont="0" applyAlignment="0" applyProtection="0">
      <alignment vertical="center"/>
    </xf>
    <xf numFmtId="0" fontId="11" fillId="37" borderId="11" applyNumberFormat="0" applyFont="0" applyAlignment="0" applyProtection="0">
      <alignment vertical="center"/>
    </xf>
    <xf numFmtId="0" fontId="11" fillId="37" borderId="11" applyNumberFormat="0" applyFont="0" applyAlignment="0" applyProtection="0">
      <alignment vertical="center"/>
    </xf>
    <xf numFmtId="0" fontId="39" fillId="34" borderId="12" applyNumberFormat="0" applyAlignment="0" applyProtection="0">
      <alignment vertical="center"/>
    </xf>
    <xf numFmtId="0" fontId="39" fillId="34" borderId="12" applyNumberFormat="0" applyAlignment="0" applyProtection="0">
      <alignment vertical="center"/>
    </xf>
    <xf numFmtId="0" fontId="39" fillId="34" borderId="1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11" fillId="0" borderId="0"/>
    <xf numFmtId="0" fontId="2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1" fillId="0" borderId="0"/>
    <xf numFmtId="0" fontId="24" fillId="0" borderId="0">
      <alignment vertical="center"/>
    </xf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" fontId="49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/>
    <xf numFmtId="0" fontId="24" fillId="0" borderId="0">
      <alignment vertical="center"/>
    </xf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1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51" fillId="0" borderId="0"/>
    <xf numFmtId="0" fontId="50" fillId="0" borderId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7" fillId="34" borderId="5" applyNumberFormat="0" applyAlignment="0" applyProtection="0">
      <alignment vertical="center"/>
    </xf>
    <xf numFmtId="0" fontId="27" fillId="34" borderId="5" applyNumberFormat="0" applyAlignment="0" applyProtection="0">
      <alignment vertical="center"/>
    </xf>
    <xf numFmtId="0" fontId="27" fillId="34" borderId="5" applyNumberFormat="0" applyAlignment="0" applyProtection="0">
      <alignment vertical="center"/>
    </xf>
    <xf numFmtId="0" fontId="27" fillId="34" borderId="5" applyNumberFormat="0" applyAlignment="0" applyProtection="0">
      <alignment vertical="center"/>
    </xf>
    <xf numFmtId="0" fontId="27" fillId="34" borderId="5" applyNumberFormat="0" applyAlignment="0" applyProtection="0">
      <alignment vertical="center"/>
    </xf>
    <xf numFmtId="0" fontId="27" fillId="34" borderId="5" applyNumberFormat="0" applyAlignment="0" applyProtection="0">
      <alignment vertical="center"/>
    </xf>
    <xf numFmtId="0" fontId="27" fillId="38" borderId="5" applyNumberFormat="0" applyAlignment="0" applyProtection="0">
      <alignment vertical="center"/>
    </xf>
    <xf numFmtId="0" fontId="28" fillId="35" borderId="6" applyNumberFormat="0" applyAlignment="0" applyProtection="0">
      <alignment vertical="center"/>
    </xf>
    <xf numFmtId="0" fontId="28" fillId="35" borderId="6" applyNumberFormat="0" applyAlignment="0" applyProtection="0">
      <alignment vertical="center"/>
    </xf>
    <xf numFmtId="0" fontId="28" fillId="35" borderId="6" applyNumberFormat="0" applyAlignment="0" applyProtection="0">
      <alignment vertical="center"/>
    </xf>
    <xf numFmtId="0" fontId="28" fillId="35" borderId="6" applyNumberFormat="0" applyAlignment="0" applyProtection="0">
      <alignment vertical="center"/>
    </xf>
    <xf numFmtId="0" fontId="28" fillId="35" borderId="6" applyNumberFormat="0" applyAlignment="0" applyProtection="0">
      <alignment vertical="center"/>
    </xf>
    <xf numFmtId="0" fontId="28" fillId="35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8" fillId="0" borderId="0"/>
    <xf numFmtId="182" fontId="11" fillId="0" borderId="0" applyFont="0" applyFill="0" applyBorder="0" applyAlignment="0" applyProtection="0"/>
    <xf numFmtId="4" fontId="38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4" fontId="11" fillId="0" borderId="0" applyFont="0" applyFill="0" applyBorder="0" applyAlignment="0" applyProtection="0">
      <alignment vertical="center"/>
    </xf>
    <xf numFmtId="184" fontId="11" fillId="0" borderId="0" applyFont="0" applyFill="0" applyBorder="0" applyAlignment="0" applyProtection="0">
      <alignment vertical="center"/>
    </xf>
    <xf numFmtId="184" fontId="11" fillId="0" borderId="0" applyFont="0" applyFill="0" applyBorder="0" applyAlignment="0" applyProtection="0">
      <alignment vertical="center"/>
    </xf>
    <xf numFmtId="184" fontId="11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5" fontId="11" fillId="0" borderId="0" applyFont="0" applyFill="0" applyBorder="0" applyAlignment="0" applyProtection="0"/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9" fillId="34" borderId="12" applyNumberFormat="0" applyAlignment="0" applyProtection="0">
      <alignment vertical="center"/>
    </xf>
    <xf numFmtId="0" fontId="39" fillId="34" borderId="12" applyNumberFormat="0" applyAlignment="0" applyProtection="0">
      <alignment vertical="center"/>
    </xf>
    <xf numFmtId="0" fontId="39" fillId="34" borderId="12" applyNumberFormat="0" applyAlignment="0" applyProtection="0">
      <alignment vertical="center"/>
    </xf>
    <xf numFmtId="0" fontId="39" fillId="34" borderId="12" applyNumberFormat="0" applyAlignment="0" applyProtection="0">
      <alignment vertical="center"/>
    </xf>
    <xf numFmtId="0" fontId="39" fillId="34" borderId="12" applyNumberFormat="0" applyAlignment="0" applyProtection="0">
      <alignment vertical="center"/>
    </xf>
    <xf numFmtId="0" fontId="39" fillId="34" borderId="12" applyNumberFormat="0" applyAlignment="0" applyProtection="0">
      <alignment vertical="center"/>
    </xf>
    <xf numFmtId="0" fontId="39" fillId="38" borderId="12" applyNumberFormat="0" applyAlignment="0" applyProtection="0">
      <alignment vertical="center"/>
    </xf>
    <xf numFmtId="0" fontId="34" fillId="7" borderId="5" applyNumberFormat="0" applyAlignment="0" applyProtection="0">
      <alignment vertical="center"/>
    </xf>
    <xf numFmtId="0" fontId="34" fillId="7" borderId="5" applyNumberFormat="0" applyAlignment="0" applyProtection="0">
      <alignment vertical="center"/>
    </xf>
    <xf numFmtId="0" fontId="34" fillId="7" borderId="5" applyNumberFormat="0" applyAlignment="0" applyProtection="0">
      <alignment vertical="center"/>
    </xf>
    <xf numFmtId="0" fontId="34" fillId="7" borderId="5" applyNumberFormat="0" applyAlignment="0" applyProtection="0">
      <alignment vertical="center"/>
    </xf>
    <xf numFmtId="0" fontId="34" fillId="7" borderId="5" applyNumberFormat="0" applyAlignment="0" applyProtection="0">
      <alignment vertical="center"/>
    </xf>
    <xf numFmtId="0" fontId="34" fillId="7" borderId="5" applyNumberFormat="0" applyAlignment="0" applyProtection="0">
      <alignment vertical="center"/>
    </xf>
    <xf numFmtId="0" fontId="34" fillId="13" borderId="5" applyNumberFormat="0" applyAlignment="0" applyProtection="0">
      <alignment vertical="center"/>
    </xf>
    <xf numFmtId="0" fontId="54" fillId="0" borderId="0"/>
    <xf numFmtId="0" fontId="23" fillId="0" borderId="0"/>
    <xf numFmtId="0" fontId="23" fillId="0" borderId="0"/>
    <xf numFmtId="0" fontId="55" fillId="0" borderId="0"/>
    <xf numFmtId="0" fontId="24" fillId="37" borderId="11" applyNumberFormat="0" applyFont="0" applyAlignment="0" applyProtection="0">
      <alignment vertical="center"/>
    </xf>
    <xf numFmtId="0" fontId="24" fillId="37" borderId="11" applyNumberFormat="0" applyFont="0" applyAlignment="0" applyProtection="0">
      <alignment vertical="center"/>
    </xf>
    <xf numFmtId="0" fontId="24" fillId="37" borderId="11" applyNumberFormat="0" applyFont="0" applyAlignment="0" applyProtection="0">
      <alignment vertical="center"/>
    </xf>
    <xf numFmtId="0" fontId="24" fillId="37" borderId="11" applyNumberFormat="0" applyFont="0" applyAlignment="0" applyProtection="0">
      <alignment vertical="center"/>
    </xf>
    <xf numFmtId="0" fontId="24" fillId="45" borderId="11" applyNumberFormat="0" applyFont="0" applyAlignment="0" applyProtection="0">
      <alignment vertical="center"/>
    </xf>
    <xf numFmtId="0" fontId="24" fillId="37" borderId="11" applyNumberFormat="0" applyFont="0" applyAlignment="0" applyProtection="0">
      <alignment vertical="center"/>
    </xf>
    <xf numFmtId="0" fontId="24" fillId="45" borderId="11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62" fillId="0" borderId="0">
      <alignment vertical="center"/>
    </xf>
    <xf numFmtId="0" fontId="73" fillId="0" borderId="0">
      <alignment vertical="center"/>
    </xf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1" fillId="0" borderId="0"/>
    <xf numFmtId="0" fontId="50" fillId="0" borderId="0"/>
    <xf numFmtId="0" fontId="11" fillId="0" borderId="0">
      <alignment vertical="center"/>
    </xf>
    <xf numFmtId="0" fontId="84" fillId="0" borderId="0"/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</cellStyleXfs>
  <cellXfs count="4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49" fontId="8" fillId="0" borderId="1" xfId="1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4" applyFont="1" applyFill="1" applyBorder="1" applyAlignment="1" applyProtection="1">
      <alignment vertical="center"/>
      <protection locked="0"/>
    </xf>
    <xf numFmtId="0" fontId="6" fillId="0" borderId="1" xfId="3" applyNumberFormat="1" applyFont="1" applyBorder="1" applyAlignment="1">
      <alignment horizontal="right" vertical="center"/>
    </xf>
    <xf numFmtId="0" fontId="14" fillId="0" borderId="1" xfId="3" applyNumberFormat="1" applyFont="1" applyBorder="1" applyAlignment="1">
      <alignment horizontal="right" vertical="center"/>
    </xf>
    <xf numFmtId="176" fontId="12" fillId="0" borderId="1" xfId="4" applyNumberFormat="1" applyFont="1" applyFill="1" applyBorder="1" applyAlignment="1" applyProtection="1">
      <alignment vertical="center"/>
      <protection locked="0"/>
    </xf>
    <xf numFmtId="0" fontId="12" fillId="0" borderId="1" xfId="5" applyNumberFormat="1" applyFont="1" applyFill="1" applyBorder="1" applyAlignment="1" applyProtection="1">
      <alignment vertical="center"/>
    </xf>
    <xf numFmtId="0" fontId="15" fillId="0" borderId="1" xfId="5" applyNumberFormat="1" applyFont="1" applyFill="1" applyBorder="1" applyAlignment="1" applyProtection="1">
      <alignment vertical="center"/>
    </xf>
    <xf numFmtId="0" fontId="16" fillId="0" borderId="1" xfId="4" applyFont="1" applyFill="1" applyBorder="1" applyAlignment="1">
      <alignment horizontal="center" vertical="center"/>
    </xf>
    <xf numFmtId="0" fontId="17" fillId="0" borderId="0" xfId="6" applyFont="1" applyFill="1" applyAlignment="1">
      <alignment vertical="center"/>
    </xf>
    <xf numFmtId="177" fontId="11" fillId="0" borderId="0" xfId="6" applyNumberFormat="1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11" fillId="0" borderId="0" xfId="6" applyFont="1" applyFill="1"/>
    <xf numFmtId="0" fontId="19" fillId="0" borderId="0" xfId="6" applyFont="1" applyFill="1" applyAlignment="1"/>
    <xf numFmtId="0" fontId="19" fillId="0" borderId="0" xfId="6" applyFont="1" applyFill="1" applyAlignment="1">
      <alignment horizontal="center"/>
    </xf>
    <xf numFmtId="179" fontId="11" fillId="0" borderId="0" xfId="0" applyNumberFormat="1" applyFont="1" applyAlignment="1">
      <alignment horizontal="right" vertical="center" wrapText="1"/>
    </xf>
    <xf numFmtId="0" fontId="20" fillId="0" borderId="2" xfId="7" applyNumberFormat="1" applyFont="1" applyFill="1" applyBorder="1" applyAlignment="1" applyProtection="1">
      <alignment horizontal="center" vertical="center"/>
    </xf>
    <xf numFmtId="0" fontId="20" fillId="0" borderId="3" xfId="7" applyNumberFormat="1" applyFont="1" applyFill="1" applyBorder="1" applyAlignment="1" applyProtection="1">
      <alignment horizontal="center" vertical="center"/>
    </xf>
    <xf numFmtId="0" fontId="20" fillId="0" borderId="1" xfId="7" applyNumberFormat="1" applyFont="1" applyFill="1" applyBorder="1" applyAlignment="1" applyProtection="1">
      <alignment horizontal="center" vertical="center"/>
    </xf>
    <xf numFmtId="0" fontId="20" fillId="0" borderId="1" xfId="7" applyNumberFormat="1" applyFont="1" applyFill="1" applyBorder="1" applyAlignment="1" applyProtection="1">
      <alignment horizontal="left" vertical="center"/>
    </xf>
    <xf numFmtId="180" fontId="20" fillId="0" borderId="1" xfId="8" applyNumberFormat="1" applyFont="1" applyFill="1" applyBorder="1" applyAlignment="1">
      <alignment horizontal="right" vertical="center" wrapText="1"/>
    </xf>
    <xf numFmtId="177" fontId="20" fillId="0" borderId="1" xfId="7" applyNumberFormat="1" applyFont="1" applyFill="1" applyBorder="1" applyAlignment="1" applyProtection="1">
      <alignment horizontal="left" vertical="center"/>
    </xf>
    <xf numFmtId="0" fontId="20" fillId="0" borderId="0" xfId="6" applyFont="1" applyFill="1" applyAlignment="1">
      <alignment vertical="center"/>
    </xf>
    <xf numFmtId="0" fontId="11" fillId="0" borderId="1" xfId="7" applyNumberFormat="1" applyFont="1" applyFill="1" applyBorder="1" applyAlignment="1" applyProtection="1">
      <alignment horizontal="left" vertical="center"/>
    </xf>
    <xf numFmtId="180" fontId="11" fillId="0" borderId="1" xfId="8" applyNumberFormat="1" applyFont="1" applyFill="1" applyBorder="1" applyAlignment="1">
      <alignment horizontal="right" vertical="center" wrapText="1"/>
    </xf>
    <xf numFmtId="177" fontId="11" fillId="0" borderId="1" xfId="7" applyNumberFormat="1" applyFont="1" applyFill="1" applyBorder="1" applyAlignment="1" applyProtection="1">
      <alignment horizontal="left" vertical="center"/>
    </xf>
    <xf numFmtId="177" fontId="20" fillId="0" borderId="1" xfId="7" applyNumberFormat="1" applyFont="1" applyFill="1" applyBorder="1" applyAlignment="1" applyProtection="1">
      <alignment vertical="center"/>
    </xf>
    <xf numFmtId="176" fontId="20" fillId="0" borderId="1" xfId="8" applyNumberFormat="1" applyFont="1" applyFill="1" applyBorder="1" applyAlignment="1">
      <alignment horizontal="right" vertical="center" wrapText="1"/>
    </xf>
    <xf numFmtId="3" fontId="20" fillId="0" borderId="1" xfId="4" applyNumberFormat="1" applyFont="1" applyFill="1" applyBorder="1" applyAlignment="1" applyProtection="1">
      <alignment horizontal="left" vertical="center"/>
    </xf>
    <xf numFmtId="0" fontId="11" fillId="0" borderId="1" xfId="6" applyFont="1" applyFill="1" applyBorder="1" applyAlignment="1">
      <alignment vertical="center"/>
    </xf>
    <xf numFmtId="0" fontId="20" fillId="0" borderId="1" xfId="4" applyNumberFormat="1" applyFont="1" applyFill="1" applyBorder="1" applyAlignment="1" applyProtection="1">
      <alignment horizontal="left" vertical="center"/>
    </xf>
    <xf numFmtId="0" fontId="21" fillId="0" borderId="1" xfId="6" applyFont="1" applyFill="1" applyBorder="1" applyAlignment="1">
      <alignment vertical="center"/>
    </xf>
    <xf numFmtId="181" fontId="11" fillId="0" borderId="1" xfId="9" applyNumberFormat="1" applyFont="1" applyFill="1" applyBorder="1" applyAlignment="1">
      <alignment vertical="center"/>
    </xf>
    <xf numFmtId="181" fontId="11" fillId="0" borderId="4" xfId="9" applyNumberFormat="1" applyFont="1" applyFill="1" applyBorder="1" applyAlignment="1">
      <alignment vertical="center"/>
    </xf>
    <xf numFmtId="0" fontId="11" fillId="0" borderId="0" xfId="7" applyFont="1" applyFill="1"/>
    <xf numFmtId="0" fontId="20" fillId="0" borderId="1" xfId="7" applyFont="1" applyFill="1" applyBorder="1" applyAlignment="1">
      <alignment horizontal="center" vertical="center"/>
    </xf>
    <xf numFmtId="177" fontId="20" fillId="0" borderId="1" xfId="7" applyNumberFormat="1" applyFont="1" applyFill="1" applyBorder="1" applyAlignment="1">
      <alignment horizontal="center" vertical="center"/>
    </xf>
    <xf numFmtId="0" fontId="11" fillId="0" borderId="0" xfId="6" applyFont="1" applyFill="1" applyAlignment="1">
      <alignment horizontal="center"/>
    </xf>
    <xf numFmtId="0" fontId="11" fillId="0" borderId="0" xfId="6" applyFont="1" applyFill="1" applyAlignment="1">
      <alignment horizontal="right" vertical="center"/>
    </xf>
    <xf numFmtId="0" fontId="17" fillId="0" borderId="0" xfId="1023" applyFont="1" applyFill="1" applyAlignment="1">
      <alignment vertical="center"/>
    </xf>
    <xf numFmtId="177" fontId="8" fillId="0" borderId="0" xfId="1023" applyNumberFormat="1" applyFont="1" applyFill="1" applyAlignment="1">
      <alignment vertical="center"/>
    </xf>
    <xf numFmtId="0" fontId="8" fillId="0" borderId="0" xfId="1023" applyFont="1" applyFill="1" applyAlignment="1">
      <alignment vertical="center"/>
    </xf>
    <xf numFmtId="0" fontId="8" fillId="0" borderId="0" xfId="1024" applyFont="1"/>
    <xf numFmtId="0" fontId="56" fillId="0" borderId="0" xfId="1024" applyFont="1" applyAlignment="1">
      <alignment horizontal="center"/>
    </xf>
    <xf numFmtId="0" fontId="8" fillId="0" borderId="0" xfId="1024" applyFont="1" applyAlignment="1">
      <alignment horizontal="right" vertical="center"/>
    </xf>
    <xf numFmtId="0" fontId="6" fillId="0" borderId="2" xfId="1024" applyFont="1" applyBorder="1" applyAlignment="1">
      <alignment horizontal="center" vertical="center"/>
    </xf>
    <xf numFmtId="0" fontId="6" fillId="0" borderId="1" xfId="1024" applyFont="1" applyFill="1" applyBorder="1" applyAlignment="1">
      <alignment horizontal="center" vertical="center"/>
    </xf>
    <xf numFmtId="0" fontId="6" fillId="0" borderId="0" xfId="1024" applyFont="1" applyAlignment="1">
      <alignment vertical="center"/>
    </xf>
    <xf numFmtId="0" fontId="6" fillId="0" borderId="1" xfId="1024" applyFont="1" applyFill="1" applyBorder="1" applyAlignment="1">
      <alignment vertical="center"/>
    </xf>
    <xf numFmtId="176" fontId="6" fillId="0" borderId="1" xfId="1024" applyNumberFormat="1" applyFont="1" applyFill="1" applyBorder="1" applyAlignment="1">
      <alignment horizontal="right" vertical="center" wrapText="1"/>
    </xf>
    <xf numFmtId="0" fontId="8" fillId="0" borderId="0" xfId="1024" applyFont="1" applyAlignment="1">
      <alignment vertical="center"/>
    </xf>
    <xf numFmtId="176" fontId="8" fillId="0" borderId="1" xfId="1024" applyNumberFormat="1" applyFont="1" applyFill="1" applyBorder="1" applyAlignment="1">
      <alignment horizontal="right" vertical="center" wrapText="1"/>
    </xf>
    <xf numFmtId="0" fontId="6" fillId="0" borderId="14" xfId="1024" applyFont="1" applyFill="1" applyBorder="1" applyAlignment="1">
      <alignment vertical="center"/>
    </xf>
    <xf numFmtId="49" fontId="8" fillId="0" borderId="14" xfId="1" applyNumberFormat="1" applyFont="1" applyFill="1" applyBorder="1" applyAlignment="1">
      <alignment horizontal="left" vertical="center"/>
    </xf>
    <xf numFmtId="0" fontId="8" fillId="0" borderId="14" xfId="1024" applyFont="1" applyFill="1" applyBorder="1" applyAlignment="1">
      <alignment horizontal="left" vertical="center"/>
    </xf>
    <xf numFmtId="0" fontId="6" fillId="0" borderId="14" xfId="1024" applyFont="1" applyFill="1" applyBorder="1" applyAlignment="1">
      <alignment horizontal="center" vertical="center"/>
    </xf>
    <xf numFmtId="0" fontId="6" fillId="0" borderId="0" xfId="1024" applyFont="1" applyBorder="1" applyAlignment="1">
      <alignment vertical="center"/>
    </xf>
    <xf numFmtId="0" fontId="8" fillId="0" borderId="0" xfId="692" applyFont="1" applyAlignment="1"/>
    <xf numFmtId="176" fontId="8" fillId="0" borderId="0" xfId="1024" applyNumberFormat="1" applyFont="1"/>
    <xf numFmtId="0" fontId="0" fillId="0" borderId="0" xfId="0" applyBorder="1" applyAlignment="1">
      <alignment horizontal="right" vertical="center"/>
    </xf>
    <xf numFmtId="0" fontId="6" fillId="0" borderId="14" xfId="3" applyFont="1" applyBorder="1" applyAlignment="1">
      <alignment horizontal="center" vertical="center"/>
    </xf>
    <xf numFmtId="0" fontId="11" fillId="0" borderId="0" xfId="607"/>
    <xf numFmtId="0" fontId="11" fillId="0" borderId="16" xfId="607" applyNumberFormat="1" applyFont="1" applyFill="1" applyBorder="1" applyAlignment="1" applyProtection="1">
      <alignment vertical="center"/>
    </xf>
    <xf numFmtId="0" fontId="11" fillId="0" borderId="16" xfId="607" applyNumberFormat="1" applyFont="1" applyFill="1" applyBorder="1" applyAlignment="1" applyProtection="1">
      <alignment horizontal="right"/>
    </xf>
    <xf numFmtId="0" fontId="20" fillId="0" borderId="2" xfId="607" applyNumberFormat="1" applyFont="1" applyFill="1" applyBorder="1" applyAlignment="1" applyProtection="1">
      <alignment horizontal="center" vertical="center"/>
    </xf>
    <xf numFmtId="0" fontId="20" fillId="0" borderId="3" xfId="607" applyNumberFormat="1" applyFont="1" applyFill="1" applyBorder="1" applyAlignment="1" applyProtection="1">
      <alignment horizontal="center" vertical="center"/>
    </xf>
    <xf numFmtId="0" fontId="20" fillId="0" borderId="1" xfId="607" applyNumberFormat="1" applyFont="1" applyFill="1" applyBorder="1" applyAlignment="1" applyProtection="1">
      <alignment horizontal="center" vertical="center"/>
    </xf>
    <xf numFmtId="0" fontId="20" fillId="0" borderId="17" xfId="607" applyNumberFormat="1" applyFont="1" applyFill="1" applyBorder="1" applyAlignment="1" applyProtection="1">
      <alignment horizontal="center" vertical="center"/>
    </xf>
    <xf numFmtId="0" fontId="20" fillId="0" borderId="1" xfId="607" applyNumberFormat="1" applyFont="1" applyFill="1" applyBorder="1" applyAlignment="1" applyProtection="1">
      <alignment horizontal="left" vertical="center"/>
    </xf>
    <xf numFmtId="1" fontId="20" fillId="0" borderId="1" xfId="607" applyNumberFormat="1" applyFont="1" applyFill="1" applyBorder="1" applyAlignment="1" applyProtection="1">
      <alignment horizontal="right" vertical="center"/>
    </xf>
    <xf numFmtId="3" fontId="20" fillId="0" borderId="1" xfId="607" applyNumberFormat="1" applyFont="1" applyFill="1" applyBorder="1" applyAlignment="1" applyProtection="1">
      <alignment horizontal="left" vertical="center"/>
    </xf>
    <xf numFmtId="0" fontId="11" fillId="0" borderId="1" xfId="607" applyNumberFormat="1" applyFont="1" applyFill="1" applyBorder="1" applyAlignment="1" applyProtection="1">
      <alignment horizontal="left" vertical="center"/>
    </xf>
    <xf numFmtId="1" fontId="11" fillId="0" borderId="1" xfId="607" applyNumberFormat="1" applyFont="1" applyFill="1" applyBorder="1" applyAlignment="1" applyProtection="1">
      <alignment horizontal="right" vertical="center"/>
    </xf>
    <xf numFmtId="3" fontId="11" fillId="0" borderId="1" xfId="607" applyNumberFormat="1" applyFont="1" applyFill="1" applyBorder="1" applyAlignment="1" applyProtection="1">
      <alignment horizontal="left" vertical="center"/>
    </xf>
    <xf numFmtId="0" fontId="11" fillId="0" borderId="0" xfId="607" applyFill="1"/>
    <xf numFmtId="1" fontId="11" fillId="0" borderId="0" xfId="607" applyNumberFormat="1" applyFill="1"/>
    <xf numFmtId="0" fontId="20" fillId="0" borderId="1" xfId="607" applyNumberFormat="1" applyFont="1" applyFill="1" applyBorder="1" applyAlignment="1" applyProtection="1">
      <alignment vertical="center"/>
    </xf>
    <xf numFmtId="0" fontId="20" fillId="0" borderId="1" xfId="607" applyFont="1" applyFill="1" applyBorder="1" applyAlignment="1">
      <alignment horizontal="center" vertical="center"/>
    </xf>
    <xf numFmtId="0" fontId="11" fillId="0" borderId="0" xfId="607" applyAlignment="1">
      <alignment horizontal="center" vertical="center"/>
    </xf>
    <xf numFmtId="0" fontId="8" fillId="0" borderId="0" xfId="1024" applyFont="1" applyFill="1" applyAlignment="1">
      <alignment vertical="center"/>
    </xf>
    <xf numFmtId="186" fontId="8" fillId="0" borderId="0" xfId="1024" applyNumberFormat="1" applyFont="1" applyAlignment="1">
      <alignment horizontal="right"/>
    </xf>
    <xf numFmtId="0" fontId="6" fillId="47" borderId="1" xfId="1024" applyFont="1" applyFill="1" applyBorder="1" applyAlignment="1">
      <alignment horizontal="left" vertical="center"/>
    </xf>
    <xf numFmtId="0" fontId="6" fillId="47" borderId="1" xfId="1024" applyFont="1" applyFill="1" applyBorder="1" applyAlignment="1">
      <alignment horizontal="right" vertical="center"/>
    </xf>
    <xf numFmtId="0" fontId="8" fillId="47" borderId="0" xfId="1024" applyFont="1" applyFill="1"/>
    <xf numFmtId="49" fontId="6" fillId="47" borderId="1" xfId="1" applyNumberFormat="1" applyFont="1" applyFill="1" applyBorder="1" applyAlignment="1">
      <alignment horizontal="left" vertical="center"/>
    </xf>
    <xf numFmtId="49" fontId="8" fillId="47" borderId="1" xfId="1" applyNumberFormat="1" applyFont="1" applyFill="1" applyBorder="1" applyAlignment="1">
      <alignment horizontal="left" vertical="center"/>
    </xf>
    <xf numFmtId="0" fontId="8" fillId="47" borderId="1" xfId="1024" applyFont="1" applyFill="1" applyBorder="1" applyAlignment="1">
      <alignment horizontal="right" vertical="center"/>
    </xf>
    <xf numFmtId="0" fontId="8" fillId="0" borderId="0" xfId="1024" applyFont="1" applyFill="1"/>
    <xf numFmtId="0" fontId="11" fillId="0" borderId="0" xfId="4" applyAlignment="1">
      <alignment vertical="center"/>
    </xf>
    <xf numFmtId="0" fontId="11" fillId="0" borderId="0" xfId="4" applyAlignment="1">
      <alignment horizontal="right" vertical="center"/>
    </xf>
    <xf numFmtId="0" fontId="20" fillId="0" borderId="1" xfId="505" applyFont="1" applyFill="1" applyBorder="1" applyAlignment="1">
      <alignment horizontal="center" vertical="center" wrapText="1"/>
    </xf>
    <xf numFmtId="176" fontId="20" fillId="0" borderId="1" xfId="505" applyNumberFormat="1" applyFont="1" applyFill="1" applyBorder="1" applyAlignment="1">
      <alignment horizontal="right" vertical="center" wrapText="1"/>
    </xf>
    <xf numFmtId="176" fontId="58" fillId="0" borderId="1" xfId="505" applyNumberFormat="1" applyFont="1" applyFill="1" applyBorder="1" applyAlignment="1">
      <alignment horizontal="right" vertical="center" wrapText="1"/>
    </xf>
    <xf numFmtId="0" fontId="58" fillId="0" borderId="1" xfId="505" applyFont="1" applyFill="1" applyBorder="1" applyAlignment="1">
      <alignment horizontal="left" vertical="center"/>
    </xf>
    <xf numFmtId="49" fontId="11" fillId="0" borderId="18" xfId="505" applyNumberFormat="1" applyFont="1" applyFill="1" applyBorder="1" applyAlignment="1">
      <alignment vertical="center"/>
    </xf>
    <xf numFmtId="176" fontId="59" fillId="0" borderId="1" xfId="505" applyNumberFormat="1" applyFont="1" applyFill="1" applyBorder="1" applyAlignment="1">
      <alignment horizontal="right" vertical="center" wrapText="1"/>
    </xf>
    <xf numFmtId="49" fontId="11" fillId="0" borderId="18" xfId="505" applyNumberFormat="1" applyFont="1" applyFill="1" applyBorder="1" applyAlignment="1">
      <alignment horizontal="left" vertical="center" indent="2"/>
    </xf>
    <xf numFmtId="49" fontId="11" fillId="0" borderId="1" xfId="505" applyNumberFormat="1" applyFont="1" applyFill="1" applyBorder="1" applyAlignment="1">
      <alignment vertical="center"/>
    </xf>
    <xf numFmtId="49" fontId="11" fillId="0" borderId="1" xfId="505" applyNumberFormat="1" applyFont="1" applyFill="1" applyBorder="1" applyAlignment="1" applyProtection="1">
      <alignment horizontal="left" vertical="center" indent="2"/>
    </xf>
    <xf numFmtId="49" fontId="11" fillId="0" borderId="14" xfId="505" applyNumberFormat="1" applyFont="1" applyFill="1" applyBorder="1" applyAlignment="1" applyProtection="1">
      <alignment horizontal="left" vertical="center" indent="2"/>
    </xf>
    <xf numFmtId="0" fontId="59" fillId="0" borderId="1" xfId="505" applyFont="1" applyFill="1" applyBorder="1" applyAlignment="1">
      <alignment horizontal="left" vertical="center" indent="2"/>
    </xf>
    <xf numFmtId="0" fontId="60" fillId="0" borderId="0" xfId="4" applyFont="1" applyAlignment="1">
      <alignment vertical="center"/>
    </xf>
    <xf numFmtId="178" fontId="6" fillId="0" borderId="1" xfId="505" applyNumberFormat="1" applyFont="1" applyFill="1" applyBorder="1" applyAlignment="1">
      <alignment horizontal="center" vertical="center" wrapText="1"/>
    </xf>
    <xf numFmtId="49" fontId="8" fillId="0" borderId="18" xfId="505" applyNumberFormat="1" applyFont="1" applyFill="1" applyBorder="1" applyAlignment="1">
      <alignment horizontal="left" vertical="center" indent="2"/>
    </xf>
    <xf numFmtId="0" fontId="3" fillId="0" borderId="0" xfId="4" applyFont="1" applyAlignment="1">
      <alignment horizontal="center" vertical="center"/>
    </xf>
    <xf numFmtId="0" fontId="6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4" fillId="0" borderId="0" xfId="1023" applyFont="1" applyFill="1" applyAlignment="1">
      <alignment vertical="center"/>
    </xf>
    <xf numFmtId="0" fontId="8" fillId="0" borderId="0" xfId="1025" applyAlignment="1"/>
    <xf numFmtId="0" fontId="8" fillId="0" borderId="0" xfId="1024" applyAlignment="1">
      <alignment horizontal="left" vertical="center" indent="1"/>
    </xf>
    <xf numFmtId="0" fontId="8" fillId="0" borderId="0" xfId="1024" applyAlignment="1">
      <alignment horizontal="right"/>
    </xf>
    <xf numFmtId="49" fontId="6" fillId="0" borderId="1" xfId="1024" applyNumberFormat="1" applyFont="1" applyFill="1" applyBorder="1" applyAlignment="1" applyProtection="1">
      <alignment horizontal="center" vertical="center"/>
    </xf>
    <xf numFmtId="187" fontId="6" fillId="0" borderId="1" xfId="1024" applyNumberFormat="1" applyFont="1" applyFill="1" applyBorder="1" applyAlignment="1" applyProtection="1">
      <alignment vertical="center"/>
    </xf>
    <xf numFmtId="49" fontId="6" fillId="0" borderId="1" xfId="1024" applyNumberFormat="1" applyFont="1" applyFill="1" applyBorder="1" applyAlignment="1" applyProtection="1">
      <alignment vertical="center"/>
    </xf>
    <xf numFmtId="49" fontId="8" fillId="0" borderId="1" xfId="1024" applyNumberFormat="1" applyFont="1" applyFill="1" applyBorder="1" applyAlignment="1" applyProtection="1">
      <alignment vertical="center"/>
    </xf>
    <xf numFmtId="187" fontId="8" fillId="0" borderId="1" xfId="1024" applyNumberFormat="1" applyFont="1" applyFill="1" applyBorder="1" applyAlignment="1" applyProtection="1">
      <alignment vertical="center"/>
    </xf>
    <xf numFmtId="0" fontId="8" fillId="0" borderId="0" xfId="1025" applyAlignment="1">
      <alignment horizontal="left"/>
    </xf>
    <xf numFmtId="178" fontId="6" fillId="0" borderId="2" xfId="1024" applyNumberFormat="1" applyFont="1" applyBorder="1" applyAlignment="1">
      <alignment horizontal="center" vertical="center"/>
    </xf>
    <xf numFmtId="0" fontId="6" fillId="0" borderId="2" xfId="1024" applyFont="1" applyBorder="1" applyAlignment="1">
      <alignment horizontal="center" vertical="center" wrapText="1"/>
    </xf>
    <xf numFmtId="0" fontId="65" fillId="0" borderId="0" xfId="1024" applyFont="1" applyFill="1" applyBorder="1" applyAlignment="1">
      <alignment horizontal="center" vertical="center" wrapText="1"/>
    </xf>
    <xf numFmtId="0" fontId="66" fillId="0" borderId="0" xfId="1024" applyFont="1" applyFill="1" applyBorder="1" applyAlignment="1">
      <alignment horizontal="center" vertical="center" wrapText="1"/>
    </xf>
    <xf numFmtId="0" fontId="6" fillId="0" borderId="0" xfId="1024" applyFont="1" applyFill="1" applyBorder="1" applyAlignment="1">
      <alignment horizontal="left" vertical="center" wrapText="1"/>
    </xf>
    <xf numFmtId="0" fontId="65" fillId="0" borderId="0" xfId="1024" applyFont="1" applyFill="1" applyAlignment="1">
      <alignment horizontal="center" vertical="center" wrapText="1"/>
    </xf>
    <xf numFmtId="0" fontId="65" fillId="0" borderId="0" xfId="1024" applyFont="1" applyFill="1" applyBorder="1"/>
    <xf numFmtId="0" fontId="6" fillId="0" borderId="0" xfId="1024" applyFont="1" applyFill="1" applyBorder="1" applyAlignment="1">
      <alignment horizontal="center" vertical="center" wrapText="1"/>
    </xf>
    <xf numFmtId="0" fontId="6" fillId="0" borderId="1" xfId="1024" applyFont="1" applyFill="1" applyBorder="1" applyAlignment="1">
      <alignment horizontal="center" vertical="center" wrapText="1"/>
    </xf>
    <xf numFmtId="0" fontId="65" fillId="0" borderId="0" xfId="1024" applyFont="1" applyFill="1"/>
    <xf numFmtId="0" fontId="6" fillId="48" borderId="1" xfId="1024" applyFont="1" applyFill="1" applyBorder="1" applyAlignment="1">
      <alignment horizontal="center" vertical="center" wrapText="1"/>
    </xf>
    <xf numFmtId="0" fontId="6" fillId="48" borderId="1" xfId="1024" applyFont="1" applyFill="1" applyBorder="1" applyAlignment="1">
      <alignment horizontal="right" vertical="center" wrapText="1"/>
    </xf>
    <xf numFmtId="0" fontId="6" fillId="48" borderId="1" xfId="1024" applyFont="1" applyFill="1" applyBorder="1" applyAlignment="1">
      <alignment horizontal="left" vertical="center" wrapText="1"/>
    </xf>
    <xf numFmtId="0" fontId="6" fillId="48" borderId="1" xfId="1024" applyFont="1" applyFill="1" applyBorder="1" applyAlignment="1">
      <alignment vertical="center" wrapText="1"/>
    </xf>
    <xf numFmtId="0" fontId="8" fillId="0" borderId="0" xfId="1024" applyFont="1" applyFill="1" applyBorder="1"/>
    <xf numFmtId="0" fontId="65" fillId="0" borderId="0" xfId="1024" applyFont="1" applyFill="1" applyBorder="1" applyAlignment="1">
      <alignment horizontal="center"/>
    </xf>
    <xf numFmtId="0" fontId="8" fillId="0" borderId="0" xfId="1024" applyFont="1" applyFill="1" applyAlignment="1">
      <alignment horizontal="center"/>
    </xf>
    <xf numFmtId="0" fontId="9" fillId="0" borderId="0" xfId="1026" applyFont="1" applyBorder="1">
      <alignment vertical="center"/>
    </xf>
    <xf numFmtId="0" fontId="62" fillId="0" borderId="0" xfId="1026" applyBorder="1">
      <alignment vertical="center"/>
    </xf>
    <xf numFmtId="0" fontId="62" fillId="0" borderId="0" xfId="1026">
      <alignment vertical="center"/>
    </xf>
    <xf numFmtId="0" fontId="67" fillId="49" borderId="16" xfId="1026" applyFont="1" applyFill="1" applyBorder="1" applyAlignment="1">
      <alignment vertical="center"/>
    </xf>
    <xf numFmtId="0" fontId="67" fillId="49" borderId="16" xfId="1026" applyFont="1" applyFill="1" applyBorder="1" applyAlignment="1">
      <alignment horizontal="right"/>
    </xf>
    <xf numFmtId="0" fontId="68" fillId="0" borderId="1" xfId="1024" applyFont="1" applyFill="1" applyBorder="1" applyAlignment="1">
      <alignment horizontal="center" vertical="center"/>
    </xf>
    <xf numFmtId="0" fontId="68" fillId="0" borderId="1" xfId="1024" applyFont="1" applyFill="1" applyBorder="1" applyAlignment="1">
      <alignment horizontal="left" vertical="center"/>
    </xf>
    <xf numFmtId="0" fontId="68" fillId="0" borderId="1" xfId="1026" applyFont="1" applyFill="1" applyBorder="1" applyAlignment="1">
      <alignment horizontal="right" vertical="center" wrapText="1"/>
    </xf>
    <xf numFmtId="0" fontId="67" fillId="0" borderId="1" xfId="1024" applyFont="1" applyFill="1" applyBorder="1" applyAlignment="1">
      <alignment horizontal="left" vertical="center"/>
    </xf>
    <xf numFmtId="0" fontId="67" fillId="0" borderId="1" xfId="1026" applyFont="1" applyFill="1" applyBorder="1" applyAlignment="1">
      <alignment horizontal="right" vertical="center" wrapText="1"/>
    </xf>
    <xf numFmtId="0" fontId="61" fillId="0" borderId="1" xfId="1026" applyNumberFormat="1" applyFont="1" applyFill="1" applyBorder="1" applyAlignment="1" applyProtection="1">
      <alignment vertical="center" wrapText="1"/>
    </xf>
    <xf numFmtId="0" fontId="67" fillId="49" borderId="0" xfId="1026" applyFont="1" applyFill="1" applyBorder="1">
      <alignment vertical="center"/>
    </xf>
    <xf numFmtId="0" fontId="67" fillId="49" borderId="0" xfId="1026" applyFont="1" applyFill="1" applyBorder="1" applyAlignment="1">
      <alignment horizontal="left" vertical="center" wrapText="1"/>
    </xf>
    <xf numFmtId="0" fontId="69" fillId="49" borderId="0" xfId="1026" applyFont="1" applyFill="1" applyBorder="1">
      <alignment vertical="center"/>
    </xf>
    <xf numFmtId="0" fontId="67" fillId="49" borderId="0" xfId="1026" applyFont="1" applyFill="1" applyBorder="1" applyAlignment="1">
      <alignment horizontal="left" vertical="center"/>
    </xf>
    <xf numFmtId="0" fontId="65" fillId="0" borderId="0" xfId="1024" applyFont="1" applyFill="1" applyAlignment="1">
      <alignment horizontal="right" vertical="center" wrapText="1"/>
    </xf>
    <xf numFmtId="0" fontId="5" fillId="0" borderId="0" xfId="1026" applyFont="1" applyBorder="1">
      <alignment vertical="center"/>
    </xf>
    <xf numFmtId="0" fontId="71" fillId="49" borderId="0" xfId="1026" applyFont="1" applyFill="1" applyBorder="1" applyAlignment="1">
      <alignment vertical="center" wrapText="1"/>
    </xf>
    <xf numFmtId="0" fontId="67" fillId="49" borderId="0" xfId="1026" applyFont="1" applyFill="1" applyBorder="1" applyAlignment="1">
      <alignment horizontal="right" wrapText="1"/>
    </xf>
    <xf numFmtId="0" fontId="68" fillId="49" borderId="1" xfId="1026" applyFont="1" applyFill="1" applyBorder="1" applyAlignment="1">
      <alignment horizontal="center" vertical="center" wrapText="1"/>
    </xf>
    <xf numFmtId="179" fontId="8" fillId="0" borderId="1" xfId="1024" applyNumberFormat="1" applyFont="1" applyFill="1" applyBorder="1" applyAlignment="1">
      <alignment horizontal="right" vertical="center" wrapText="1"/>
    </xf>
    <xf numFmtId="0" fontId="61" fillId="48" borderId="1" xfId="1026" applyNumberFormat="1" applyFont="1" applyFill="1" applyBorder="1" applyAlignment="1" applyProtection="1">
      <alignment horizontal="center" vertical="center"/>
    </xf>
    <xf numFmtId="179" fontId="6" fillId="0" borderId="1" xfId="1024" applyNumberFormat="1" applyFont="1" applyFill="1" applyBorder="1" applyAlignment="1">
      <alignment horizontal="right" vertical="center" wrapText="1"/>
    </xf>
    <xf numFmtId="0" fontId="72" fillId="48" borderId="1" xfId="1026" applyNumberFormat="1" applyFont="1" applyFill="1" applyBorder="1" applyAlignment="1" applyProtection="1">
      <alignment horizontal="center" vertical="center"/>
    </xf>
    <xf numFmtId="181" fontId="8" fillId="0" borderId="0" xfId="1024" applyNumberFormat="1" applyFont="1"/>
    <xf numFmtId="181" fontId="8" fillId="0" borderId="0" xfId="1024" applyNumberFormat="1" applyFont="1" applyAlignment="1">
      <alignment vertical="center"/>
    </xf>
    <xf numFmtId="181" fontId="8" fillId="0" borderId="0" xfId="1024" applyNumberFormat="1" applyFont="1" applyAlignment="1">
      <alignment horizontal="right" vertical="center"/>
    </xf>
    <xf numFmtId="181" fontId="6" fillId="0" borderId="1" xfId="1024" applyNumberFormat="1" applyFont="1" applyBorder="1" applyAlignment="1">
      <alignment horizontal="center" vertical="center"/>
    </xf>
    <xf numFmtId="0" fontId="6" fillId="0" borderId="1" xfId="1027" applyFont="1" applyFill="1" applyBorder="1" applyAlignment="1">
      <alignment horizontal="center" vertical="center"/>
    </xf>
    <xf numFmtId="0" fontId="67" fillId="0" borderId="1" xfId="1024" applyFont="1" applyFill="1" applyBorder="1" applyAlignment="1">
      <alignment horizontal="left" vertical="center" wrapText="1"/>
    </xf>
    <xf numFmtId="176" fontId="67" fillId="0" borderId="1" xfId="1024" applyNumberFormat="1" applyFont="1" applyFill="1" applyBorder="1" applyAlignment="1">
      <alignment horizontal="right" vertical="center" wrapText="1"/>
    </xf>
    <xf numFmtId="176" fontId="67" fillId="0" borderId="1" xfId="1024" applyNumberFormat="1" applyFont="1" applyFill="1" applyBorder="1" applyAlignment="1" applyProtection="1">
      <alignment vertical="center" wrapText="1"/>
    </xf>
    <xf numFmtId="181" fontId="8" fillId="0" borderId="0" xfId="1024" applyNumberFormat="1" applyFont="1" applyFill="1" applyAlignment="1">
      <alignment vertical="center"/>
    </xf>
    <xf numFmtId="0" fontId="68" fillId="0" borderId="1" xfId="1024" applyFont="1" applyBorder="1" applyAlignment="1">
      <alignment horizontal="center" vertical="center"/>
    </xf>
    <xf numFmtId="176" fontId="68" fillId="0" borderId="1" xfId="1024" applyNumberFormat="1" applyFont="1" applyFill="1" applyBorder="1" applyAlignment="1" applyProtection="1">
      <alignment horizontal="right" vertical="center" wrapText="1"/>
    </xf>
    <xf numFmtId="181" fontId="67" fillId="0" borderId="1" xfId="1024" applyNumberFormat="1" applyFont="1" applyBorder="1" applyAlignment="1">
      <alignment horizontal="left" vertical="center" wrapText="1"/>
    </xf>
    <xf numFmtId="0" fontId="67" fillId="0" borderId="1" xfId="1024" applyFont="1" applyBorder="1" applyAlignment="1">
      <alignment horizontal="left" vertical="center" wrapText="1"/>
    </xf>
    <xf numFmtId="181" fontId="67" fillId="0" borderId="1" xfId="1024" applyNumberFormat="1" applyFont="1" applyBorder="1" applyAlignment="1">
      <alignment horizontal="left" vertical="center"/>
    </xf>
    <xf numFmtId="0" fontId="67" fillId="0" borderId="1" xfId="1024" applyFont="1" applyBorder="1" applyAlignment="1">
      <alignment horizontal="left" vertical="center"/>
    </xf>
    <xf numFmtId="0" fontId="17" fillId="0" borderId="0" xfId="1028" applyFont="1" applyFill="1" applyAlignment="1">
      <alignment vertical="center"/>
    </xf>
    <xf numFmtId="177" fontId="8" fillId="0" borderId="0" xfId="1028" applyNumberFormat="1" applyFont="1" applyFill="1" applyAlignment="1">
      <alignment vertical="center"/>
    </xf>
    <xf numFmtId="0" fontId="8" fillId="0" borderId="0" xfId="1028" applyFont="1" applyFill="1" applyAlignment="1">
      <alignment vertical="center"/>
    </xf>
    <xf numFmtId="0" fontId="0" fillId="0" borderId="0" xfId="0" applyAlignment="1"/>
    <xf numFmtId="0" fontId="19" fillId="0" borderId="0" xfId="1027" applyFont="1" applyFill="1" applyAlignment="1">
      <alignment vertical="center"/>
    </xf>
    <xf numFmtId="176" fontId="74" fillId="0" borderId="0" xfId="1027" applyNumberFormat="1" applyFont="1" applyFill="1" applyAlignment="1">
      <alignment horizontal="center" vertical="center"/>
    </xf>
    <xf numFmtId="0" fontId="74" fillId="0" borderId="0" xfId="1027" applyFont="1" applyFill="1" applyAlignment="1">
      <alignment vertical="center"/>
    </xf>
    <xf numFmtId="181" fontId="8" fillId="0" borderId="0" xfId="1024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6" fillId="0" borderId="1" xfId="1029" applyFont="1" applyFill="1" applyBorder="1" applyAlignment="1">
      <alignment horizontal="center" vertical="center" justifyLastLine="1"/>
    </xf>
    <xf numFmtId="176" fontId="6" fillId="0" borderId="1" xfId="1029" applyNumberFormat="1" applyFont="1" applyFill="1" applyBorder="1" applyAlignment="1">
      <alignment horizontal="center" vertical="center"/>
    </xf>
    <xf numFmtId="0" fontId="6" fillId="0" borderId="1" xfId="1027" applyFont="1" applyFill="1" applyBorder="1" applyAlignment="1">
      <alignment horizontal="left" vertical="center" justifyLastLine="1"/>
    </xf>
    <xf numFmtId="176" fontId="6" fillId="0" borderId="1" xfId="1029" applyNumberFormat="1" applyFont="1" applyFill="1" applyBorder="1" applyAlignment="1">
      <alignment horizontal="right" vertical="center" wrapText="1"/>
    </xf>
    <xf numFmtId="0" fontId="61" fillId="0" borderId="1" xfId="1027" applyFont="1" applyFill="1" applyBorder="1" applyAlignment="1">
      <alignment horizontal="left" vertical="center"/>
    </xf>
    <xf numFmtId="176" fontId="6" fillId="0" borderId="1" xfId="1027" applyNumberFormat="1" applyFont="1" applyFill="1" applyBorder="1" applyAlignment="1">
      <alignment horizontal="right" vertical="center" wrapText="1"/>
    </xf>
    <xf numFmtId="0" fontId="61" fillId="0" borderId="1" xfId="1027" applyFont="1" applyFill="1" applyBorder="1" applyAlignment="1">
      <alignment vertical="center"/>
    </xf>
    <xf numFmtId="188" fontId="61" fillId="0" borderId="1" xfId="1027" applyNumberFormat="1" applyFont="1" applyFill="1" applyBorder="1" applyAlignment="1">
      <alignment horizontal="left" vertical="center"/>
    </xf>
    <xf numFmtId="188" fontId="61" fillId="0" borderId="1" xfId="1027" applyNumberFormat="1" applyFont="1" applyFill="1" applyBorder="1" applyAlignment="1">
      <alignment vertical="center"/>
    </xf>
    <xf numFmtId="176" fontId="6" fillId="0" borderId="1" xfId="1030" applyNumberFormat="1" applyFont="1" applyFill="1" applyBorder="1" applyAlignment="1">
      <alignment horizontal="right" vertical="center" wrapText="1"/>
    </xf>
    <xf numFmtId="188" fontId="72" fillId="0" borderId="1" xfId="1027" applyNumberFormat="1" applyFont="1" applyFill="1" applyBorder="1" applyAlignment="1">
      <alignment horizontal="left" vertical="center"/>
    </xf>
    <xf numFmtId="176" fontId="8" fillId="0" borderId="1" xfId="1027" applyNumberFormat="1" applyFont="1" applyFill="1" applyBorder="1" applyAlignment="1">
      <alignment horizontal="right" vertical="center" wrapText="1"/>
    </xf>
    <xf numFmtId="176" fontId="8" fillId="0" borderId="1" xfId="1030" applyNumberFormat="1" applyFont="1" applyFill="1" applyBorder="1" applyAlignment="1">
      <alignment horizontal="right" vertical="center" wrapText="1"/>
    </xf>
    <xf numFmtId="0" fontId="8" fillId="0" borderId="1" xfId="1030" applyFont="1" applyFill="1" applyBorder="1"/>
    <xf numFmtId="0" fontId="6" fillId="0" borderId="1" xfId="1027" applyFont="1" applyFill="1" applyBorder="1" applyAlignment="1">
      <alignment horizontal="center" vertical="center" justifyLastLine="1"/>
    </xf>
    <xf numFmtId="0" fontId="8" fillId="0" borderId="0" xfId="1023" applyFont="1" applyFill="1" applyBorder="1" applyAlignment="1">
      <alignment vertical="center" wrapText="1"/>
    </xf>
    <xf numFmtId="176" fontId="0" fillId="0" borderId="0" xfId="0" applyNumberFormat="1" applyAlignment="1">
      <alignment horizontal="center"/>
    </xf>
    <xf numFmtId="181" fontId="11" fillId="0" borderId="0" xfId="1031" applyNumberFormat="1" applyFont="1" applyAlignment="1"/>
    <xf numFmtId="0" fontId="11" fillId="0" borderId="0" xfId="1031">
      <alignment vertical="center"/>
    </xf>
    <xf numFmtId="181" fontId="11" fillId="0" borderId="0" xfId="1031" applyNumberFormat="1" applyFont="1" applyAlignment="1">
      <alignment vertical="center"/>
    </xf>
    <xf numFmtId="181" fontId="11" fillId="0" borderId="0" xfId="4" applyNumberFormat="1" applyFont="1" applyAlignment="1">
      <alignment horizontal="right" wrapText="1"/>
    </xf>
    <xf numFmtId="181" fontId="20" fillId="0" borderId="1" xfId="1031" applyNumberFormat="1" applyFont="1" applyBorder="1" applyAlignment="1">
      <alignment horizontal="center" vertical="center"/>
    </xf>
    <xf numFmtId="0" fontId="20" fillId="0" borderId="1" xfId="1032" applyFont="1" applyFill="1" applyBorder="1" applyAlignment="1">
      <alignment horizontal="center" vertical="center"/>
    </xf>
    <xf numFmtId="0" fontId="75" fillId="0" borderId="1" xfId="572" applyFont="1" applyBorder="1" applyAlignment="1">
      <alignment horizontal="left" vertical="center"/>
    </xf>
    <xf numFmtId="176" fontId="75" fillId="0" borderId="1" xfId="4" applyNumberFormat="1" applyFont="1" applyFill="1" applyBorder="1" applyAlignment="1" applyProtection="1">
      <alignment vertical="center" wrapText="1"/>
    </xf>
    <xf numFmtId="181" fontId="76" fillId="0" borderId="1" xfId="4" applyNumberFormat="1" applyFont="1" applyBorder="1" applyAlignment="1">
      <alignment vertical="center" wrapText="1"/>
    </xf>
    <xf numFmtId="176" fontId="76" fillId="0" borderId="1" xfId="4" applyNumberFormat="1" applyFont="1" applyFill="1" applyBorder="1" applyAlignment="1" applyProtection="1">
      <alignment vertical="center" wrapText="1"/>
    </xf>
    <xf numFmtId="181" fontId="76" fillId="0" borderId="1" xfId="4" applyNumberFormat="1" applyFont="1" applyBorder="1" applyAlignment="1">
      <alignment vertical="center"/>
    </xf>
    <xf numFmtId="0" fontId="76" fillId="0" borderId="1" xfId="1032" applyFont="1" applyFill="1" applyBorder="1" applyAlignment="1">
      <alignment horizontal="right" vertical="center"/>
    </xf>
    <xf numFmtId="176" fontId="20" fillId="0" borderId="1" xfId="4" applyNumberFormat="1" applyFont="1" applyFill="1" applyBorder="1" applyAlignment="1" applyProtection="1">
      <alignment vertical="center" wrapText="1"/>
    </xf>
    <xf numFmtId="0" fontId="20" fillId="0" borderId="1" xfId="4" applyFont="1" applyBorder="1" applyAlignment="1">
      <alignment horizontal="center" vertical="center"/>
    </xf>
    <xf numFmtId="181" fontId="11" fillId="0" borderId="0" xfId="4" applyNumberFormat="1" applyFont="1"/>
    <xf numFmtId="177" fontId="11" fillId="0" borderId="0" xfId="8" applyNumberFormat="1" applyFont="1" applyFill="1" applyAlignment="1">
      <alignment vertical="center"/>
    </xf>
    <xf numFmtId="0" fontId="11" fillId="0" borderId="0" xfId="8" applyFont="1" applyFill="1" applyAlignment="1">
      <alignment vertical="center"/>
    </xf>
    <xf numFmtId="0" fontId="11" fillId="0" borderId="0" xfId="7"/>
    <xf numFmtId="0" fontId="19" fillId="0" borderId="0" xfId="572" applyFont="1" applyFill="1" applyAlignment="1">
      <alignment vertical="center"/>
    </xf>
    <xf numFmtId="176" fontId="77" fillId="0" borderId="0" xfId="572" applyNumberFormat="1" applyFont="1" applyFill="1" applyAlignment="1">
      <alignment horizontal="center" vertical="center"/>
    </xf>
    <xf numFmtId="0" fontId="77" fillId="0" borderId="0" xfId="572" applyFont="1" applyFill="1" applyAlignment="1">
      <alignment vertical="center"/>
    </xf>
    <xf numFmtId="0" fontId="20" fillId="0" borderId="1" xfId="651" applyFont="1" applyFill="1" applyBorder="1" applyAlignment="1">
      <alignment horizontal="center" vertical="center"/>
    </xf>
    <xf numFmtId="176" fontId="20" fillId="0" borderId="1" xfId="651" applyNumberFormat="1" applyFont="1" applyFill="1" applyBorder="1" applyAlignment="1">
      <alignment horizontal="center" vertical="center"/>
    </xf>
    <xf numFmtId="0" fontId="20" fillId="0" borderId="1" xfId="572" applyFont="1" applyFill="1" applyBorder="1" applyAlignment="1">
      <alignment horizontal="left" vertical="center"/>
    </xf>
    <xf numFmtId="176" fontId="20" fillId="0" borderId="1" xfId="651" applyNumberFormat="1" applyFont="1" applyFill="1" applyBorder="1" applyAlignment="1">
      <alignment horizontal="right" vertical="center" wrapText="1"/>
    </xf>
    <xf numFmtId="0" fontId="58" fillId="0" borderId="1" xfId="572" applyFont="1" applyBorder="1" applyAlignment="1">
      <alignment horizontal="left" vertical="center"/>
    </xf>
    <xf numFmtId="176" fontId="20" fillId="0" borderId="1" xfId="572" applyNumberFormat="1" applyFont="1" applyFill="1" applyBorder="1" applyAlignment="1">
      <alignment horizontal="right" vertical="center" wrapText="1"/>
    </xf>
    <xf numFmtId="188" fontId="58" fillId="0" borderId="1" xfId="572" applyNumberFormat="1" applyFont="1" applyBorder="1" applyAlignment="1">
      <alignment vertical="center"/>
    </xf>
    <xf numFmtId="176" fontId="20" fillId="0" borderId="1" xfId="7" applyNumberFormat="1" applyFont="1" applyBorder="1" applyAlignment="1">
      <alignment horizontal="right" vertical="center" wrapText="1"/>
    </xf>
    <xf numFmtId="176" fontId="11" fillId="0" borderId="1" xfId="572" applyNumberFormat="1" applyFont="1" applyFill="1" applyBorder="1" applyAlignment="1">
      <alignment horizontal="right" vertical="center" wrapText="1"/>
    </xf>
    <xf numFmtId="188" fontId="58" fillId="0" borderId="1" xfId="572" applyNumberFormat="1" applyFont="1" applyFill="1" applyBorder="1" applyAlignment="1">
      <alignment vertical="center"/>
    </xf>
    <xf numFmtId="0" fontId="59" fillId="0" borderId="1" xfId="572" applyFont="1" applyFill="1" applyBorder="1" applyAlignment="1">
      <alignment vertical="center"/>
    </xf>
    <xf numFmtId="188" fontId="59" fillId="0" borderId="1" xfId="572" applyNumberFormat="1" applyFont="1" applyBorder="1" applyAlignment="1">
      <alignment horizontal="left" vertical="center"/>
    </xf>
    <xf numFmtId="0" fontId="20" fillId="0" borderId="1" xfId="572" applyFont="1" applyFill="1" applyBorder="1" applyAlignment="1">
      <alignment horizontal="center" vertical="center"/>
    </xf>
    <xf numFmtId="176" fontId="11" fillId="0" borderId="0" xfId="7" applyNumberFormat="1" applyAlignment="1">
      <alignment horizontal="center"/>
    </xf>
    <xf numFmtId="0" fontId="11" fillId="0" borderId="0" xfId="7" applyFill="1"/>
    <xf numFmtId="0" fontId="19" fillId="0" borderId="0" xfId="7" applyFont="1" applyFill="1"/>
    <xf numFmtId="181" fontId="11" fillId="0" borderId="0" xfId="4" applyNumberFormat="1" applyFont="1" applyFill="1" applyAlignment="1">
      <alignment horizontal="right" wrapText="1"/>
    </xf>
    <xf numFmtId="0" fontId="78" fillId="0" borderId="1" xfId="7" applyFont="1" applyFill="1" applyBorder="1" applyAlignment="1">
      <alignment horizontal="center" vertical="center"/>
    </xf>
    <xf numFmtId="0" fontId="78" fillId="0" borderId="1" xfId="7" applyNumberFormat="1" applyFont="1" applyFill="1" applyBorder="1" applyAlignment="1" applyProtection="1">
      <alignment horizontal="left" vertical="center"/>
    </xf>
    <xf numFmtId="1" fontId="20" fillId="0" borderId="1" xfId="7" applyNumberFormat="1" applyFont="1" applyFill="1" applyBorder="1" applyAlignment="1" applyProtection="1">
      <alignment horizontal="right"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1" xfId="7" applyFont="1" applyFill="1" applyBorder="1" applyAlignment="1">
      <alignment horizontal="right" vertical="center"/>
    </xf>
    <xf numFmtId="0" fontId="11" fillId="0" borderId="1" xfId="4" applyFill="1" applyBorder="1" applyAlignment="1">
      <alignment horizontal="left" vertical="center"/>
    </xf>
    <xf numFmtId="0" fontId="11" fillId="0" borderId="1" xfId="7" applyFont="1" applyFill="1" applyBorder="1" applyAlignment="1">
      <alignment horizontal="right" vertical="center" wrapText="1"/>
    </xf>
    <xf numFmtId="0" fontId="11" fillId="48" borderId="0" xfId="7" applyFill="1"/>
    <xf numFmtId="0" fontId="19" fillId="48" borderId="0" xfId="7" applyFont="1" applyFill="1"/>
    <xf numFmtId="0" fontId="11" fillId="48" borderId="16" xfId="7" applyFont="1" applyFill="1" applyBorder="1" applyAlignment="1">
      <alignment horizontal="right"/>
    </xf>
    <xf numFmtId="0" fontId="20" fillId="48" borderId="1" xfId="7" applyFont="1" applyFill="1" applyBorder="1" applyAlignment="1">
      <alignment horizontal="center" vertical="center"/>
    </xf>
    <xf numFmtId="3" fontId="78" fillId="48" borderId="1" xfId="7" applyNumberFormat="1" applyFont="1" applyFill="1" applyBorder="1" applyAlignment="1" applyProtection="1">
      <alignment horizontal="left" vertical="center"/>
    </xf>
    <xf numFmtId="1" fontId="20" fillId="48" borderId="1" xfId="7" applyNumberFormat="1" applyFont="1" applyFill="1" applyBorder="1" applyAlignment="1" applyProtection="1">
      <alignment horizontal="right" vertical="center"/>
    </xf>
    <xf numFmtId="0" fontId="11" fillId="0" borderId="0" xfId="7" applyFont="1"/>
    <xf numFmtId="1" fontId="11" fillId="48" borderId="1" xfId="7" applyNumberFormat="1" applyFont="1" applyFill="1" applyBorder="1" applyAlignment="1">
      <alignment horizontal="right" vertical="center"/>
    </xf>
    <xf numFmtId="0" fontId="60" fillId="0" borderId="0" xfId="1023" applyFont="1" applyFill="1" applyAlignment="1">
      <alignment vertical="center"/>
    </xf>
    <xf numFmtId="0" fontId="8" fillId="0" borderId="0" xfId="1033">
      <alignment vertical="center"/>
    </xf>
    <xf numFmtId="0" fontId="8" fillId="0" borderId="0" xfId="1033" applyFont="1" applyBorder="1" applyAlignment="1">
      <alignment horizontal="center" vertical="center"/>
    </xf>
    <xf numFmtId="0" fontId="6" fillId="0" borderId="1" xfId="1033" applyFont="1" applyBorder="1" applyAlignment="1">
      <alignment horizontal="center" vertical="center"/>
    </xf>
    <xf numFmtId="177" fontId="6" fillId="0" borderId="1" xfId="1034" applyNumberFormat="1" applyFont="1" applyFill="1" applyBorder="1" applyAlignment="1">
      <alignment horizontal="center" vertical="center" wrapText="1"/>
    </xf>
    <xf numFmtId="0" fontId="6" fillId="0" borderId="1" xfId="1035" applyFont="1" applyBorder="1" applyAlignment="1">
      <alignment vertical="center"/>
    </xf>
    <xf numFmtId="177" fontId="6" fillId="0" borderId="1" xfId="1035" applyNumberFormat="1" applyFont="1" applyFill="1" applyBorder="1" applyAlignment="1">
      <alignment horizontal="right" vertical="center" wrapText="1"/>
    </xf>
    <xf numFmtId="0" fontId="8" fillId="0" borderId="1" xfId="1035" applyBorder="1" applyAlignment="1">
      <alignment vertical="center"/>
    </xf>
    <xf numFmtId="177" fontId="8" fillId="0" borderId="1" xfId="1035" applyNumberFormat="1" applyFont="1" applyFill="1" applyBorder="1" applyAlignment="1">
      <alignment horizontal="right" vertical="center" wrapText="1"/>
    </xf>
    <xf numFmtId="0" fontId="8" fillId="0" borderId="0" xfId="1033" applyFont="1" applyFill="1">
      <alignment vertical="center"/>
    </xf>
    <xf numFmtId="0" fontId="8" fillId="0" borderId="1" xfId="1035" applyFill="1" applyBorder="1" applyAlignment="1">
      <alignment vertical="center"/>
    </xf>
    <xf numFmtId="0" fontId="79" fillId="0" borderId="0" xfId="1033" applyFont="1" applyFill="1">
      <alignment vertical="center"/>
    </xf>
    <xf numFmtId="0" fontId="8" fillId="0" borderId="0" xfId="1033" applyFill="1">
      <alignment vertical="center"/>
    </xf>
    <xf numFmtId="0" fontId="8" fillId="0" borderId="1" xfId="1035" applyFont="1" applyFill="1" applyBorder="1" applyAlignment="1">
      <alignment vertical="center"/>
    </xf>
    <xf numFmtId="0" fontId="8" fillId="0" borderId="1" xfId="1035" applyFont="1" applyBorder="1" applyAlignment="1">
      <alignment vertical="center"/>
    </xf>
    <xf numFmtId="0" fontId="6" fillId="0" borderId="1" xfId="1035" applyFont="1" applyBorder="1" applyAlignment="1">
      <alignment horizontal="center" vertical="center"/>
    </xf>
    <xf numFmtId="178" fontId="6" fillId="0" borderId="1" xfId="1036" applyNumberFormat="1" applyFont="1" applyFill="1" applyBorder="1" applyAlignment="1">
      <alignment horizontal="center" vertical="center"/>
    </xf>
    <xf numFmtId="0" fontId="20" fillId="0" borderId="14" xfId="1037" applyFont="1" applyBorder="1" applyAlignment="1">
      <alignment vertical="center"/>
    </xf>
    <xf numFmtId="0" fontId="11" fillId="0" borderId="14" xfId="1037" applyFont="1" applyBorder="1" applyAlignment="1">
      <alignment vertical="center"/>
    </xf>
    <xf numFmtId="0" fontId="11" fillId="0" borderId="14" xfId="1037" applyFont="1" applyFill="1" applyBorder="1" applyAlignment="1">
      <alignment horizontal="left" vertical="center"/>
    </xf>
    <xf numFmtId="0" fontId="20" fillId="0" borderId="14" xfId="1037" applyFont="1" applyFill="1" applyBorder="1" applyAlignment="1">
      <alignment horizontal="center" vertical="center"/>
    </xf>
    <xf numFmtId="0" fontId="11" fillId="0" borderId="0" xfId="1033" applyFont="1" applyFill="1">
      <alignment vertical="center"/>
    </xf>
    <xf numFmtId="0" fontId="11" fillId="0" borderId="0" xfId="1033" applyFont="1" applyFill="1" applyBorder="1" applyAlignment="1">
      <alignment horizontal="center" vertical="center"/>
    </xf>
    <xf numFmtId="0" fontId="20" fillId="0" borderId="1" xfId="1033" applyFont="1" applyFill="1" applyBorder="1" applyAlignment="1">
      <alignment horizontal="center" vertical="center"/>
    </xf>
    <xf numFmtId="0" fontId="20" fillId="0" borderId="1" xfId="1034" applyFont="1" applyFill="1" applyBorder="1" applyAlignment="1">
      <alignment horizontal="center" vertical="center" wrapText="1"/>
    </xf>
    <xf numFmtId="178" fontId="20" fillId="0" borderId="1" xfId="1036" applyNumberFormat="1" applyFont="1" applyFill="1" applyBorder="1" applyAlignment="1">
      <alignment vertical="center"/>
    </xf>
    <xf numFmtId="177" fontId="20" fillId="0" borderId="1" xfId="1036" applyNumberFormat="1" applyFont="1" applyFill="1" applyBorder="1" applyAlignment="1">
      <alignment horizontal="right" vertical="center" wrapText="1"/>
    </xf>
    <xf numFmtId="177" fontId="11" fillId="0" borderId="0" xfId="1033" applyNumberFormat="1" applyFont="1" applyFill="1">
      <alignment vertical="center"/>
    </xf>
    <xf numFmtId="178" fontId="11" fillId="0" borderId="1" xfId="1036" applyNumberFormat="1" applyFont="1" applyFill="1" applyBorder="1" applyAlignment="1">
      <alignment vertical="center"/>
    </xf>
    <xf numFmtId="177" fontId="11" fillId="0" borderId="1" xfId="1036" applyNumberFormat="1" applyFont="1" applyFill="1" applyBorder="1" applyAlignment="1">
      <alignment horizontal="right" vertical="center" wrapText="1"/>
    </xf>
    <xf numFmtId="0" fontId="80" fillId="0" borderId="0" xfId="1033" applyFont="1" applyFill="1">
      <alignment vertical="center"/>
    </xf>
    <xf numFmtId="0" fontId="11" fillId="0" borderId="1" xfId="1035" applyFont="1" applyBorder="1" applyAlignment="1">
      <alignment vertical="center"/>
    </xf>
    <xf numFmtId="0" fontId="11" fillId="0" borderId="1" xfId="1038" applyFont="1" applyFill="1" applyBorder="1" applyAlignment="1">
      <alignment horizontal="left" vertical="center" wrapText="1"/>
    </xf>
    <xf numFmtId="178" fontId="20" fillId="0" borderId="1" xfId="1036" applyNumberFormat="1" applyFont="1" applyFill="1" applyBorder="1" applyAlignment="1">
      <alignment horizontal="center" vertical="center"/>
    </xf>
    <xf numFmtId="0" fontId="11" fillId="0" borderId="0" xfId="1033" applyFont="1" applyFill="1" applyAlignment="1">
      <alignment horizontal="right"/>
    </xf>
    <xf numFmtId="0" fontId="11" fillId="0" borderId="0" xfId="1033" applyFont="1">
      <alignment vertical="center"/>
    </xf>
    <xf numFmtId="0" fontId="11" fillId="0" borderId="0" xfId="1033" applyFont="1" applyBorder="1" applyAlignment="1">
      <alignment horizontal="center" vertical="center"/>
    </xf>
    <xf numFmtId="0" fontId="20" fillId="0" borderId="1" xfId="1033" applyFont="1" applyBorder="1" applyAlignment="1">
      <alignment horizontal="center" vertical="center"/>
    </xf>
    <xf numFmtId="0" fontId="20" fillId="0" borderId="2" xfId="1034" applyFont="1" applyFill="1" applyBorder="1" applyAlignment="1">
      <alignment horizontal="center" vertical="center" wrapText="1"/>
    </xf>
    <xf numFmtId="0" fontId="20" fillId="0" borderId="1" xfId="1037" applyFont="1" applyBorder="1" applyAlignment="1">
      <alignment vertical="center"/>
    </xf>
    <xf numFmtId="0" fontId="20" fillId="0" borderId="1" xfId="1037" applyFont="1" applyBorder="1" applyAlignment="1">
      <alignment horizontal="right" vertical="center"/>
    </xf>
    <xf numFmtId="0" fontId="11" fillId="0" borderId="0" xfId="1033" applyFont="1" applyBorder="1">
      <alignment vertical="center"/>
    </xf>
    <xf numFmtId="0" fontId="11" fillId="0" borderId="1" xfId="1037" applyFont="1" applyBorder="1" applyAlignment="1">
      <alignment vertical="center"/>
    </xf>
    <xf numFmtId="0" fontId="11" fillId="0" borderId="1" xfId="1037" applyFont="1" applyBorder="1" applyAlignment="1">
      <alignment horizontal="right" vertical="center"/>
    </xf>
    <xf numFmtId="0" fontId="20" fillId="0" borderId="1" xfId="1037" applyFont="1" applyFill="1" applyBorder="1" applyAlignment="1">
      <alignment horizontal="center" vertical="center"/>
    </xf>
    <xf numFmtId="0" fontId="11" fillId="0" borderId="0" xfId="1033" applyFont="1" applyFill="1" applyAlignment="1">
      <alignment horizontal="center" vertical="center"/>
    </xf>
    <xf numFmtId="0" fontId="20" fillId="0" borderId="0" xfId="1033" applyFont="1" applyFill="1" applyAlignment="1">
      <alignment horizontal="center" vertical="center"/>
    </xf>
    <xf numFmtId="0" fontId="82" fillId="0" borderId="0" xfId="1033" applyFont="1" applyFill="1">
      <alignment vertical="center"/>
    </xf>
    <xf numFmtId="0" fontId="20" fillId="0" borderId="0" xfId="1033" applyFont="1">
      <alignment vertical="center"/>
    </xf>
    <xf numFmtId="0" fontId="20" fillId="0" borderId="0" xfId="1033" applyFont="1" applyAlignment="1">
      <alignment horizontal="center" vertical="center"/>
    </xf>
    <xf numFmtId="0" fontId="11" fillId="0" borderId="0" xfId="1033" applyFont="1" applyAlignment="1">
      <alignment horizontal="center" vertical="center"/>
    </xf>
    <xf numFmtId="0" fontId="11" fillId="0" borderId="0" xfId="1033" applyFont="1" applyAlignment="1">
      <alignment horizontal="right"/>
    </xf>
    <xf numFmtId="0" fontId="11" fillId="0" borderId="0" xfId="1039" applyFont="1" applyFill="1">
      <alignment vertical="center"/>
    </xf>
    <xf numFmtId="0" fontId="11" fillId="0" borderId="0" xfId="1039" applyFont="1" applyFill="1" applyAlignment="1">
      <alignment horizontal="right"/>
    </xf>
    <xf numFmtId="181" fontId="20" fillId="0" borderId="1" xfId="1031" applyNumberFormat="1" applyFont="1" applyFill="1" applyBorder="1" applyAlignment="1">
      <alignment horizontal="center" vertical="center"/>
    </xf>
    <xf numFmtId="0" fontId="20" fillId="0" borderId="1" xfId="1039" applyFont="1" applyFill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0" fillId="0" borderId="1" xfId="1039" applyFont="1" applyFill="1" applyBorder="1" applyAlignment="1">
      <alignment horizontal="justify" vertical="center" wrapText="1"/>
    </xf>
    <xf numFmtId="0" fontId="20" fillId="0" borderId="1" xfId="1039" applyFont="1" applyFill="1" applyBorder="1" applyAlignment="1">
      <alignment horizontal="right" vertical="center" wrapText="1"/>
    </xf>
    <xf numFmtId="0" fontId="11" fillId="0" borderId="1" xfId="1039" applyFont="1" applyFill="1" applyBorder="1" applyAlignment="1">
      <alignment vertical="center" wrapText="1"/>
    </xf>
    <xf numFmtId="0" fontId="11" fillId="0" borderId="1" xfId="1039" applyFont="1" applyFill="1" applyBorder="1" applyAlignment="1">
      <alignment horizontal="justify" vertical="center" wrapText="1"/>
    </xf>
    <xf numFmtId="0" fontId="11" fillId="0" borderId="1" xfId="1039" applyFont="1" applyFill="1" applyBorder="1" applyAlignment="1">
      <alignment horizontal="right" vertical="center" wrapText="1"/>
    </xf>
    <xf numFmtId="0" fontId="81" fillId="0" borderId="1" xfId="1039" applyFont="1" applyFill="1" applyBorder="1" applyAlignment="1">
      <alignment vertical="center" wrapText="1"/>
    </xf>
    <xf numFmtId="0" fontId="11" fillId="0" borderId="1" xfId="1039" applyFont="1" applyFill="1" applyBorder="1" applyAlignment="1">
      <alignment horizontal="right" vertical="center"/>
    </xf>
    <xf numFmtId="0" fontId="11" fillId="0" borderId="1" xfId="1039" applyFont="1" applyFill="1" applyBorder="1">
      <alignment vertical="center"/>
    </xf>
    <xf numFmtId="0" fontId="21" fillId="0" borderId="0" xfId="579">
      <alignment vertical="center"/>
    </xf>
    <xf numFmtId="0" fontId="76" fillId="0" borderId="16" xfId="579" applyFont="1" applyFill="1" applyBorder="1" applyAlignment="1">
      <alignment vertical="center"/>
    </xf>
    <xf numFmtId="0" fontId="76" fillId="0" borderId="16" xfId="579" applyFont="1" applyFill="1" applyBorder="1" applyAlignment="1">
      <alignment horizontal="right"/>
    </xf>
    <xf numFmtId="0" fontId="75" fillId="0" borderId="1" xfId="579" applyFont="1" applyFill="1" applyBorder="1" applyAlignment="1">
      <alignment horizontal="center" vertical="center"/>
    </xf>
    <xf numFmtId="0" fontId="75" fillId="0" borderId="1" xfId="579" applyFont="1" applyFill="1" applyBorder="1" applyAlignment="1">
      <alignment horizontal="left" vertical="center"/>
    </xf>
    <xf numFmtId="189" fontId="75" fillId="0" borderId="1" xfId="579" applyNumberFormat="1" applyFont="1" applyFill="1" applyBorder="1" applyAlignment="1">
      <alignment horizontal="right" vertical="center" wrapText="1"/>
    </xf>
    <xf numFmtId="0" fontId="76" fillId="0" borderId="1" xfId="579" applyFont="1" applyFill="1" applyBorder="1" applyAlignment="1">
      <alignment horizontal="left" vertical="center"/>
    </xf>
    <xf numFmtId="189" fontId="76" fillId="0" borderId="1" xfId="579" applyNumberFormat="1" applyFont="1" applyFill="1" applyBorder="1" applyAlignment="1">
      <alignment horizontal="right" vertical="center" wrapText="1"/>
    </xf>
    <xf numFmtId="0" fontId="76" fillId="0" borderId="0" xfId="579" applyFont="1" applyFill="1" applyBorder="1" applyAlignment="1">
      <alignment horizontal="left" vertical="center"/>
    </xf>
    <xf numFmtId="0" fontId="5" fillId="0" borderId="0" xfId="579" applyFont="1">
      <alignment vertical="center"/>
    </xf>
    <xf numFmtId="0" fontId="8" fillId="0" borderId="0" xfId="1033" applyAlignment="1">
      <alignment horizontal="right"/>
    </xf>
    <xf numFmtId="177" fontId="84" fillId="0" borderId="0" xfId="1040" applyNumberFormat="1" applyFont="1" applyFill="1" applyAlignment="1">
      <alignment vertical="center"/>
    </xf>
    <xf numFmtId="0" fontId="84" fillId="0" borderId="0" xfId="1040" applyFont="1" applyFill="1" applyAlignment="1">
      <alignment vertical="center"/>
    </xf>
    <xf numFmtId="0" fontId="84" fillId="0" borderId="0" xfId="1041" applyFont="1" applyFill="1">
      <alignment vertical="center"/>
    </xf>
    <xf numFmtId="0" fontId="84" fillId="0" borderId="0" xfId="1041" applyFont="1" applyFill="1" applyAlignment="1">
      <alignment horizontal="right"/>
    </xf>
    <xf numFmtId="181" fontId="85" fillId="0" borderId="1" xfId="1042" applyNumberFormat="1" applyFont="1" applyFill="1" applyBorder="1" applyAlignment="1">
      <alignment horizontal="center" vertical="center"/>
    </xf>
    <xf numFmtId="0" fontId="85" fillId="0" borderId="1" xfId="1041" applyFont="1" applyFill="1" applyBorder="1" applyAlignment="1">
      <alignment horizontal="center" vertical="center" wrapText="1"/>
    </xf>
    <xf numFmtId="0" fontId="85" fillId="0" borderId="1" xfId="1040" applyFont="1" applyFill="1" applyBorder="1" applyAlignment="1">
      <alignment horizontal="center" vertical="center" wrapText="1"/>
    </xf>
    <xf numFmtId="0" fontId="85" fillId="0" borderId="1" xfId="1041" applyFont="1" applyFill="1" applyBorder="1" applyAlignment="1">
      <alignment horizontal="justify" vertical="center" wrapText="1"/>
    </xf>
    <xf numFmtId="0" fontId="85" fillId="0" borderId="1" xfId="1041" applyFont="1" applyFill="1" applyBorder="1" applyAlignment="1">
      <alignment horizontal="right" vertical="center" wrapText="1"/>
    </xf>
    <xf numFmtId="0" fontId="84" fillId="0" borderId="1" xfId="1041" applyFont="1" applyFill="1" applyBorder="1" applyAlignment="1">
      <alignment vertical="center" wrapText="1"/>
    </xf>
    <xf numFmtId="0" fontId="84" fillId="0" borderId="1" xfId="1041" applyFont="1" applyFill="1" applyBorder="1" applyAlignment="1">
      <alignment horizontal="justify" vertical="center" wrapText="1"/>
    </xf>
    <xf numFmtId="0" fontId="84" fillId="0" borderId="1" xfId="1041" applyFont="1" applyFill="1" applyBorder="1" applyAlignment="1">
      <alignment horizontal="right" vertical="center" wrapText="1"/>
    </xf>
    <xf numFmtId="0" fontId="84" fillId="0" borderId="0" xfId="1043">
      <alignment vertical="center"/>
    </xf>
    <xf numFmtId="0" fontId="87" fillId="0" borderId="1" xfId="1043" applyFont="1" applyBorder="1" applyAlignment="1">
      <alignment horizontal="center" vertical="center"/>
    </xf>
    <xf numFmtId="0" fontId="84" fillId="0" borderId="1" xfId="1043" applyBorder="1">
      <alignment vertical="center"/>
    </xf>
    <xf numFmtId="0" fontId="6" fillId="0" borderId="0" xfId="1043" applyFont="1">
      <alignment vertical="center"/>
    </xf>
    <xf numFmtId="0" fontId="84" fillId="0" borderId="0" xfId="1043" applyAlignment="1">
      <alignment horizontal="right"/>
    </xf>
    <xf numFmtId="0" fontId="6" fillId="0" borderId="0" xfId="6" applyFont="1" applyFill="1" applyAlignment="1">
      <alignment vertical="center"/>
    </xf>
    <xf numFmtId="0" fontId="58" fillId="0" borderId="1" xfId="505" applyFont="1" applyFill="1" applyBorder="1" applyAlignment="1">
      <alignment vertical="center"/>
    </xf>
    <xf numFmtId="0" fontId="8" fillId="0" borderId="1" xfId="3" applyNumberFormat="1" applyFont="1" applyBorder="1" applyAlignment="1">
      <alignment horizontal="right" vertical="center"/>
    </xf>
    <xf numFmtId="0" fontId="0" fillId="0" borderId="0" xfId="0" applyFont="1" applyFill="1" applyAlignment="1"/>
    <xf numFmtId="0" fontId="88" fillId="0" borderId="1" xfId="0" applyFont="1" applyFill="1" applyBorder="1" applyAlignment="1">
      <alignment vertical="center"/>
    </xf>
    <xf numFmtId="176" fontId="89" fillId="0" borderId="4" xfId="0" applyNumberFormat="1" applyFont="1" applyFill="1" applyBorder="1" applyAlignment="1" applyProtection="1">
      <alignment horizontal="left" vertical="center" indent="1"/>
      <protection locked="0"/>
    </xf>
    <xf numFmtId="176" fontId="90" fillId="0" borderId="4" xfId="0" applyNumberFormat="1" applyFont="1" applyFill="1" applyBorder="1" applyAlignment="1" applyProtection="1">
      <alignment horizontal="left" vertical="center" indent="1"/>
      <protection locked="0"/>
    </xf>
    <xf numFmtId="0" fontId="21" fillId="0" borderId="1" xfId="0" applyFont="1" applyFill="1" applyBorder="1" applyAlignment="1"/>
    <xf numFmtId="0" fontId="64" fillId="0" borderId="14" xfId="3" applyFont="1" applyFill="1" applyBorder="1" applyAlignment="1">
      <alignment vertical="center"/>
    </xf>
    <xf numFmtId="0" fontId="64" fillId="0" borderId="1" xfId="3" applyNumberFormat="1" applyFont="1" applyBorder="1" applyAlignment="1">
      <alignment horizontal="right" vertical="center"/>
    </xf>
    <xf numFmtId="0" fontId="64" fillId="0" borderId="14" xfId="3" applyFont="1" applyFill="1" applyBorder="1" applyAlignment="1">
      <alignment horizontal="left" vertical="center"/>
    </xf>
    <xf numFmtId="0" fontId="91" fillId="0" borderId="14" xfId="3" applyFont="1" applyFill="1" applyBorder="1" applyAlignment="1">
      <alignment horizontal="left" vertical="center" indent="1"/>
    </xf>
    <xf numFmtId="190" fontId="89" fillId="0" borderId="4" xfId="0" applyNumberFormat="1" applyFont="1" applyFill="1" applyBorder="1" applyAlignment="1" applyProtection="1">
      <alignment horizontal="left" vertical="center" indent="1"/>
      <protection locked="0"/>
    </xf>
    <xf numFmtId="176" fontId="89" fillId="0" borderId="1" xfId="0" applyNumberFormat="1" applyFont="1" applyFill="1" applyBorder="1" applyAlignment="1" applyProtection="1">
      <alignment horizontal="left" vertical="center" indent="1"/>
      <protection locked="0"/>
    </xf>
    <xf numFmtId="190" fontId="89" fillId="0" borderId="1" xfId="0" applyNumberFormat="1" applyFont="1" applyFill="1" applyBorder="1" applyAlignment="1" applyProtection="1">
      <alignment horizontal="left" vertical="center" indent="1"/>
      <protection locked="0"/>
    </xf>
    <xf numFmtId="0" fontId="89" fillId="0" borderId="1" xfId="0" applyFont="1" applyFill="1" applyBorder="1" applyAlignment="1">
      <alignment vertical="center"/>
    </xf>
    <xf numFmtId="0" fontId="89" fillId="0" borderId="1" xfId="0" applyFont="1" applyBorder="1" applyAlignment="1"/>
    <xf numFmtId="0" fontId="89" fillId="0" borderId="1" xfId="0" applyFont="1" applyBorder="1" applyAlignment="1">
      <alignment horizontal="left"/>
    </xf>
    <xf numFmtId="0" fontId="89" fillId="0" borderId="1" xfId="0" applyFont="1" applyFill="1" applyBorder="1" applyAlignment="1"/>
    <xf numFmtId="176" fontId="90" fillId="0" borderId="1" xfId="0" applyNumberFormat="1" applyFont="1" applyFill="1" applyBorder="1" applyAlignment="1" applyProtection="1">
      <alignment horizontal="left" vertical="center" indent="1"/>
      <protection locked="0"/>
    </xf>
    <xf numFmtId="0" fontId="90" fillId="0" borderId="1" xfId="0" applyFont="1" applyBorder="1" applyAlignment="1"/>
    <xf numFmtId="0" fontId="6" fillId="0" borderId="0" xfId="607" applyFont="1" applyAlignment="1">
      <alignment vertical="center"/>
    </xf>
    <xf numFmtId="0" fontId="59" fillId="48" borderId="1" xfId="1026" applyNumberFormat="1" applyFont="1" applyFill="1" applyBorder="1" applyAlignment="1" applyProtection="1">
      <alignment horizontal="center" vertical="center"/>
    </xf>
    <xf numFmtId="0" fontId="64" fillId="0" borderId="0" xfId="6" applyFont="1" applyFill="1" applyAlignment="1">
      <alignment vertical="center"/>
    </xf>
    <xf numFmtId="0" fontId="64" fillId="0" borderId="0" xfId="8" applyFont="1" applyFill="1" applyAlignment="1">
      <alignment vertical="center"/>
    </xf>
    <xf numFmtId="0" fontId="6" fillId="0" borderId="0" xfId="7" applyFont="1" applyFill="1" applyAlignment="1">
      <alignment vertical="center"/>
    </xf>
    <xf numFmtId="0" fontId="6" fillId="48" borderId="0" xfId="7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18" fillId="0" borderId="0" xfId="6" applyNumberFormat="1" applyFont="1" applyFill="1" applyBorder="1" applyAlignment="1">
      <alignment horizontal="center" vertical="center"/>
    </xf>
    <xf numFmtId="0" fontId="18" fillId="0" borderId="0" xfId="1024" applyFont="1" applyAlignment="1">
      <alignment horizontal="center"/>
    </xf>
    <xf numFmtId="0" fontId="56" fillId="0" borderId="0" xfId="1024" applyFont="1" applyAlignment="1">
      <alignment horizontal="center"/>
    </xf>
    <xf numFmtId="0" fontId="6" fillId="0" borderId="3" xfId="1023" applyFont="1" applyFill="1" applyBorder="1" applyAlignment="1">
      <alignment horizontal="left"/>
    </xf>
    <xf numFmtId="0" fontId="6" fillId="0" borderId="0" xfId="1023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8" fillId="46" borderId="0" xfId="607" applyNumberFormat="1" applyFont="1" applyFill="1" applyAlignment="1" applyProtection="1">
      <alignment horizontal="center" vertical="center"/>
    </xf>
    <xf numFmtId="0" fontId="57" fillId="0" borderId="0" xfId="1024" applyFont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0" fontId="3" fillId="0" borderId="0" xfId="1024" applyFont="1" applyAlignment="1">
      <alignment horizontal="center" vertical="center"/>
    </xf>
    <xf numFmtId="0" fontId="18" fillId="0" borderId="0" xfId="1024" applyFont="1" applyFill="1" applyBorder="1" applyAlignment="1">
      <alignment horizontal="center" vertical="center"/>
    </xf>
    <xf numFmtId="0" fontId="56" fillId="0" borderId="0" xfId="1024" applyFont="1" applyFill="1" applyBorder="1" applyAlignment="1">
      <alignment horizontal="center" vertical="center"/>
    </xf>
    <xf numFmtId="0" fontId="65" fillId="0" borderId="16" xfId="1024" applyFont="1" applyFill="1" applyBorder="1" applyAlignment="1">
      <alignment horizontal="center" vertical="center" wrapText="1"/>
    </xf>
    <xf numFmtId="0" fontId="57" fillId="49" borderId="0" xfId="1026" applyFont="1" applyFill="1" applyBorder="1" applyAlignment="1">
      <alignment horizontal="center" vertical="center" wrapText="1"/>
    </xf>
    <xf numFmtId="0" fontId="70" fillId="49" borderId="0" xfId="1026" applyFont="1" applyFill="1" applyBorder="1" applyAlignment="1">
      <alignment horizontal="center" vertical="center" wrapText="1"/>
    </xf>
    <xf numFmtId="181" fontId="18" fillId="0" borderId="0" xfId="693" applyNumberFormat="1" applyFont="1" applyAlignment="1">
      <alignment horizontal="center" vertical="center"/>
    </xf>
    <xf numFmtId="181" fontId="56" fillId="0" borderId="0" xfId="693" applyNumberFormat="1" applyFont="1" applyAlignment="1">
      <alignment horizontal="center" vertical="center"/>
    </xf>
    <xf numFmtId="0" fontId="18" fillId="0" borderId="0" xfId="1027" applyFont="1" applyFill="1" applyAlignment="1">
      <alignment horizontal="center" vertical="center"/>
    </xf>
    <xf numFmtId="0" fontId="56" fillId="0" borderId="0" xfId="1027" applyFont="1" applyFill="1" applyAlignment="1">
      <alignment horizontal="center" vertical="center"/>
    </xf>
    <xf numFmtId="0" fontId="8" fillId="0" borderId="3" xfId="1023" applyFont="1" applyFill="1" applyBorder="1" applyAlignment="1">
      <alignment horizontal="justify" vertical="center" wrapText="1"/>
    </xf>
    <xf numFmtId="0" fontId="11" fillId="0" borderId="0" xfId="572" applyFont="1" applyFill="1" applyBorder="1" applyAlignment="1">
      <alignment horizontal="left" vertical="center"/>
    </xf>
    <xf numFmtId="0" fontId="18" fillId="0" borderId="0" xfId="7" applyFont="1" applyFill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8" fillId="0" borderId="0" xfId="1033" applyFont="1" applyAlignment="1">
      <alignment horizontal="center" vertical="center"/>
    </xf>
    <xf numFmtId="0" fontId="56" fillId="0" borderId="0" xfId="1033" applyFont="1" applyAlignment="1">
      <alignment horizontal="center" vertical="center"/>
    </xf>
    <xf numFmtId="0" fontId="18" fillId="0" borderId="0" xfId="1033" applyFont="1" applyFill="1" applyAlignment="1">
      <alignment horizontal="center" vertical="center"/>
    </xf>
    <xf numFmtId="0" fontId="70" fillId="0" borderId="0" xfId="1043" applyFont="1" applyAlignment="1">
      <alignment horizontal="center" vertical="center"/>
    </xf>
    <xf numFmtId="0" fontId="18" fillId="0" borderId="0" xfId="1039" applyFont="1" applyFill="1" applyAlignment="1">
      <alignment horizontal="center" vertical="center"/>
    </xf>
    <xf numFmtId="0" fontId="83" fillId="0" borderId="0" xfId="579" applyFont="1" applyFill="1" applyBorder="1" applyAlignment="1">
      <alignment horizontal="center" vertical="center" wrapText="1"/>
    </xf>
  </cellXfs>
  <cellStyles count="1044">
    <cellStyle name="_ET_STYLE_NoName_00_" xfId="11"/>
    <cellStyle name="0,0_x000d_&#10;NA_x000d_&#10;" xfId="12"/>
    <cellStyle name="0,0_x000d_&#10;NA_x000d_&#10; 2" xfId="13"/>
    <cellStyle name="0,0_x000d_&#10;NA_x000d_&#10; 2 2" xfId="14"/>
    <cellStyle name="0,0_x000d_&#10;NA_x000d_&#10; 2 3" xfId="15"/>
    <cellStyle name="0,0_x000d_&#10;NA_x000d_&#10; 2_2017年省对市(州)税收返还和转移支付预算" xfId="16"/>
    <cellStyle name="0,0_x000d_&#10;NA_x000d_&#10; 3" xfId="17"/>
    <cellStyle name="0,0_x000d_&#10;NA_x000d_&#10; 4" xfId="18"/>
    <cellStyle name="0,0_x000d_&#10;NA_x000d_&#10;_2017年省对市(州)税收返还和转移支付预算" xfId="19"/>
    <cellStyle name="20% - Accent1" xfId="20"/>
    <cellStyle name="20% - Accent1 2" xfId="21"/>
    <cellStyle name="20% - Accent1_2016年四川省省级一般公共预算支出执行情况表" xfId="22"/>
    <cellStyle name="20% - Accent2" xfId="23"/>
    <cellStyle name="20% - Accent2 2" xfId="24"/>
    <cellStyle name="20% - Accent2_2016年四川省省级一般公共预算支出执行情况表" xfId="25"/>
    <cellStyle name="20% - Accent3" xfId="26"/>
    <cellStyle name="20% - Accent3 2" xfId="27"/>
    <cellStyle name="20% - Accent3_2016年四川省省级一般公共预算支出执行情况表" xfId="28"/>
    <cellStyle name="20% - Accent4" xfId="29"/>
    <cellStyle name="20% - Accent4 2" xfId="30"/>
    <cellStyle name="20% - Accent4_2016年四川省省级一般公共预算支出执行情况表" xfId="31"/>
    <cellStyle name="20% - Accent5" xfId="32"/>
    <cellStyle name="20% - Accent5 2" xfId="33"/>
    <cellStyle name="20% - Accent5_2016年四川省省级一般公共预算支出执行情况表" xfId="34"/>
    <cellStyle name="20% - Accent6" xfId="35"/>
    <cellStyle name="20% - Accent6 2" xfId="36"/>
    <cellStyle name="20% - Accent6_2016年四川省省级一般公共预算支出执行情况表" xfId="37"/>
    <cellStyle name="20% - 强调文字颜色 1 2" xfId="38"/>
    <cellStyle name="20% - 强调文字颜色 1 2 2" xfId="39"/>
    <cellStyle name="20% - 强调文字颜色 1 2 2 2" xfId="40"/>
    <cellStyle name="20% - 强调文字颜色 1 2 2 3" xfId="41"/>
    <cellStyle name="20% - 强调文字颜色 1 2 2_2017年省对市(州)税收返还和转移支付预算" xfId="42"/>
    <cellStyle name="20% - 强调文字颜色 1 2 3" xfId="43"/>
    <cellStyle name="20% - 强调文字颜色 1 2_四川省2017年省对市（州）税收返还和转移支付分地区预算（草案）--社保处" xfId="44"/>
    <cellStyle name="20% - 强调文字颜色 2 2" xfId="45"/>
    <cellStyle name="20% - 强调文字颜色 2 2 2" xfId="46"/>
    <cellStyle name="20% - 强调文字颜色 2 2 2 2" xfId="47"/>
    <cellStyle name="20% - 强调文字颜色 2 2 2 3" xfId="48"/>
    <cellStyle name="20% - 强调文字颜色 2 2 2_2017年省对市(州)税收返还和转移支付预算" xfId="49"/>
    <cellStyle name="20% - 强调文字颜色 2 2 3" xfId="50"/>
    <cellStyle name="20% - 强调文字颜色 2 2_四川省2017年省对市（州）税收返还和转移支付分地区预算（草案）--社保处" xfId="51"/>
    <cellStyle name="20% - 强调文字颜色 3 2" xfId="52"/>
    <cellStyle name="20% - 强调文字颜色 3 2 2" xfId="53"/>
    <cellStyle name="20% - 强调文字颜色 3 2 2 2" xfId="54"/>
    <cellStyle name="20% - 强调文字颜色 3 2 2 3" xfId="55"/>
    <cellStyle name="20% - 强调文字颜色 3 2 2_2017年省对市(州)税收返还和转移支付预算" xfId="56"/>
    <cellStyle name="20% - 强调文字颜色 3 2 3" xfId="57"/>
    <cellStyle name="20% - 强调文字颜色 3 2_四川省2017年省对市（州）税收返还和转移支付分地区预算（草案）--社保处" xfId="58"/>
    <cellStyle name="20% - 强调文字颜色 4 2" xfId="59"/>
    <cellStyle name="20% - 强调文字颜色 4 2 2" xfId="60"/>
    <cellStyle name="20% - 强调文字颜色 4 2 2 2" xfId="61"/>
    <cellStyle name="20% - 强调文字颜色 4 2 2 3" xfId="62"/>
    <cellStyle name="20% - 强调文字颜色 4 2 2_2017年省对市(州)税收返还和转移支付预算" xfId="63"/>
    <cellStyle name="20% - 强调文字颜色 4 2 3" xfId="64"/>
    <cellStyle name="20% - 强调文字颜色 4 2_四川省2017年省对市（州）税收返还和转移支付分地区预算（草案）--社保处" xfId="65"/>
    <cellStyle name="20% - 强调文字颜色 5 2" xfId="66"/>
    <cellStyle name="20% - 强调文字颜色 5 2 2" xfId="67"/>
    <cellStyle name="20% - 强调文字颜色 5 2 2 2" xfId="68"/>
    <cellStyle name="20% - 强调文字颜色 5 2 2 3" xfId="69"/>
    <cellStyle name="20% - 强调文字颜色 5 2 2_2017年省对市(州)税收返还和转移支付预算" xfId="70"/>
    <cellStyle name="20% - 强调文字颜色 5 2 3" xfId="71"/>
    <cellStyle name="20% - 强调文字颜色 5 2_四川省2017年省对市（州）税收返还和转移支付分地区预算（草案）--社保处" xfId="72"/>
    <cellStyle name="20% - 强调文字颜色 6 2" xfId="73"/>
    <cellStyle name="20% - 强调文字颜色 6 2 2" xfId="74"/>
    <cellStyle name="20% - 强调文字颜色 6 2 2 2" xfId="75"/>
    <cellStyle name="20% - 强调文字颜色 6 2 2 3" xfId="76"/>
    <cellStyle name="20% - 强调文字颜色 6 2 2_2017年省对市(州)税收返还和转移支付预算" xfId="77"/>
    <cellStyle name="20% - 强调文字颜色 6 2 3" xfId="78"/>
    <cellStyle name="20% - 强调文字颜色 6 2_四川省2017年省对市（州）税收返还和转移支付分地区预算（草案）--社保处" xfId="79"/>
    <cellStyle name="40% - Accent1" xfId="80"/>
    <cellStyle name="40% - Accent1 2" xfId="81"/>
    <cellStyle name="40% - Accent1_2016年四川省省级一般公共预算支出执行情况表" xfId="82"/>
    <cellStyle name="40% - Accent2" xfId="83"/>
    <cellStyle name="40% - Accent2 2" xfId="84"/>
    <cellStyle name="40% - Accent2_2016年四川省省级一般公共预算支出执行情况表" xfId="85"/>
    <cellStyle name="40% - Accent3" xfId="86"/>
    <cellStyle name="40% - Accent3 2" xfId="87"/>
    <cellStyle name="40% - Accent3_2016年四川省省级一般公共预算支出执行情况表" xfId="88"/>
    <cellStyle name="40% - Accent4" xfId="89"/>
    <cellStyle name="40% - Accent4 2" xfId="90"/>
    <cellStyle name="40% - Accent4_2016年四川省省级一般公共预算支出执行情况表" xfId="91"/>
    <cellStyle name="40% - Accent5" xfId="92"/>
    <cellStyle name="40% - Accent5 2" xfId="93"/>
    <cellStyle name="40% - Accent5_2016年四川省省级一般公共预算支出执行情况表" xfId="94"/>
    <cellStyle name="40% - Accent6" xfId="95"/>
    <cellStyle name="40% - Accent6 2" xfId="96"/>
    <cellStyle name="40% - Accent6_2016年四川省省级一般公共预算支出执行情况表" xfId="97"/>
    <cellStyle name="40% - 强调文字颜色 1 2" xfId="98"/>
    <cellStyle name="40% - 强调文字颜色 1 2 2" xfId="99"/>
    <cellStyle name="40% - 强调文字颜色 1 2 2 2" xfId="100"/>
    <cellStyle name="40% - 强调文字颜色 1 2 2 3" xfId="101"/>
    <cellStyle name="40% - 强调文字颜色 1 2 2_2017年省对市(州)税收返还和转移支付预算" xfId="102"/>
    <cellStyle name="40% - 强调文字颜色 1 2 3" xfId="103"/>
    <cellStyle name="40% - 强调文字颜色 1 2_四川省2017年省对市（州）税收返还和转移支付分地区预算（草案）--社保处" xfId="104"/>
    <cellStyle name="40% - 强调文字颜色 2 2" xfId="105"/>
    <cellStyle name="40% - 强调文字颜色 2 2 2" xfId="106"/>
    <cellStyle name="40% - 强调文字颜色 2 2 2 2" xfId="107"/>
    <cellStyle name="40% - 强调文字颜色 2 2 2 3" xfId="108"/>
    <cellStyle name="40% - 强调文字颜色 2 2 2_2017年省对市(州)税收返还和转移支付预算" xfId="109"/>
    <cellStyle name="40% - 强调文字颜色 2 2 3" xfId="110"/>
    <cellStyle name="40% - 强调文字颜色 2 2_四川省2017年省对市（州）税收返还和转移支付分地区预算（草案）--社保处" xfId="111"/>
    <cellStyle name="40% - 强调文字颜色 3 2" xfId="112"/>
    <cellStyle name="40% - 强调文字颜色 3 2 2" xfId="113"/>
    <cellStyle name="40% - 强调文字颜色 3 2 2 2" xfId="114"/>
    <cellStyle name="40% - 强调文字颜色 3 2 2 3" xfId="115"/>
    <cellStyle name="40% - 强调文字颜色 3 2 2_2017年省对市(州)税收返还和转移支付预算" xfId="116"/>
    <cellStyle name="40% - 强调文字颜色 3 2 3" xfId="117"/>
    <cellStyle name="40% - 强调文字颜色 3 2_四川省2017年省对市（州）税收返还和转移支付分地区预算（草案）--社保处" xfId="118"/>
    <cellStyle name="40% - 强调文字颜色 4 2" xfId="119"/>
    <cellStyle name="40% - 强调文字颜色 4 2 2" xfId="120"/>
    <cellStyle name="40% - 强调文字颜色 4 2 2 2" xfId="121"/>
    <cellStyle name="40% - 强调文字颜色 4 2 2 3" xfId="122"/>
    <cellStyle name="40% - 强调文字颜色 4 2 2_2017年省对市(州)税收返还和转移支付预算" xfId="123"/>
    <cellStyle name="40% - 强调文字颜色 4 2 3" xfId="124"/>
    <cellStyle name="40% - 强调文字颜色 4 2_四川省2017年省对市（州）税收返还和转移支付分地区预算（草案）--社保处" xfId="125"/>
    <cellStyle name="40% - 强调文字颜色 5 2" xfId="126"/>
    <cellStyle name="40% - 强调文字颜色 5 2 2" xfId="127"/>
    <cellStyle name="40% - 强调文字颜色 5 2 2 2" xfId="128"/>
    <cellStyle name="40% - 强调文字颜色 5 2 2 3" xfId="129"/>
    <cellStyle name="40% - 强调文字颜色 5 2 2_2017年省对市(州)税收返还和转移支付预算" xfId="130"/>
    <cellStyle name="40% - 强调文字颜色 5 2 3" xfId="131"/>
    <cellStyle name="40% - 强调文字颜色 5 2_四川省2017年省对市（州）税收返还和转移支付分地区预算（草案）--社保处" xfId="132"/>
    <cellStyle name="40% - 强调文字颜色 6 2" xfId="133"/>
    <cellStyle name="40% - 强调文字颜色 6 2 2" xfId="134"/>
    <cellStyle name="40% - 强调文字颜色 6 2 2 2" xfId="135"/>
    <cellStyle name="40% - 强调文字颜色 6 2 2 3" xfId="136"/>
    <cellStyle name="40% - 强调文字颜色 6 2 2_2017年省对市(州)税收返还和转移支付预算" xfId="137"/>
    <cellStyle name="40% - 强调文字颜色 6 2 3" xfId="138"/>
    <cellStyle name="40% - 强调文字颜色 6 2_四川省2017年省对市（州）税收返还和转移支付分地区预算（草案）--社保处" xfId="139"/>
    <cellStyle name="60% - Accent1" xfId="140"/>
    <cellStyle name="60% - Accent1 2" xfId="141"/>
    <cellStyle name="60% - Accent2" xfId="142"/>
    <cellStyle name="60% - Accent2 2" xfId="143"/>
    <cellStyle name="60% - Accent3" xfId="144"/>
    <cellStyle name="60% - Accent3 2" xfId="145"/>
    <cellStyle name="60% - Accent4" xfId="146"/>
    <cellStyle name="60% - Accent4 2" xfId="147"/>
    <cellStyle name="60% - Accent5" xfId="148"/>
    <cellStyle name="60% - Accent5 2" xfId="149"/>
    <cellStyle name="60% - Accent6" xfId="150"/>
    <cellStyle name="60% - Accent6 2" xfId="151"/>
    <cellStyle name="60% - 强调文字颜色 1 2" xfId="152"/>
    <cellStyle name="60% - 强调文字颜色 1 2 2" xfId="153"/>
    <cellStyle name="60% - 强调文字颜色 1 2 2 2" xfId="154"/>
    <cellStyle name="60% - 强调文字颜色 1 2 2 3" xfId="155"/>
    <cellStyle name="60% - 强调文字颜色 1 2 2_2017年省对市(州)税收返还和转移支付预算" xfId="156"/>
    <cellStyle name="60% - 强调文字颜色 1 2 3" xfId="157"/>
    <cellStyle name="60% - 强调文字颜色 1 2_四川省2017年省对市（州）税收返还和转移支付分地区预算（草案）--社保处" xfId="158"/>
    <cellStyle name="60% - 强调文字颜色 2 2" xfId="159"/>
    <cellStyle name="60% - 强调文字颜色 2 2 2" xfId="160"/>
    <cellStyle name="60% - 强调文字颜色 2 2 2 2" xfId="161"/>
    <cellStyle name="60% - 强调文字颜色 2 2 2 3" xfId="162"/>
    <cellStyle name="60% - 强调文字颜色 2 2 2_2017年省对市(州)税收返还和转移支付预算" xfId="163"/>
    <cellStyle name="60% - 强调文字颜色 2 2 3" xfId="164"/>
    <cellStyle name="60% - 强调文字颜色 2 2_四川省2017年省对市（州）税收返还和转移支付分地区预算（草案）--社保处" xfId="165"/>
    <cellStyle name="60% - 强调文字颜色 3 2" xfId="166"/>
    <cellStyle name="60% - 强调文字颜色 3 2 2" xfId="167"/>
    <cellStyle name="60% - 强调文字颜色 3 2 2 2" xfId="168"/>
    <cellStyle name="60% - 强调文字颜色 3 2 2 3" xfId="169"/>
    <cellStyle name="60% - 强调文字颜色 3 2 2_2017年省对市(州)税收返还和转移支付预算" xfId="170"/>
    <cellStyle name="60% - 强调文字颜色 3 2 3" xfId="171"/>
    <cellStyle name="60% - 强调文字颜色 3 2_四川省2017年省对市（州）税收返还和转移支付分地区预算（草案）--社保处" xfId="172"/>
    <cellStyle name="60% - 强调文字颜色 4 2" xfId="173"/>
    <cellStyle name="60% - 强调文字颜色 4 2 2" xfId="174"/>
    <cellStyle name="60% - 强调文字颜色 4 2 2 2" xfId="175"/>
    <cellStyle name="60% - 强调文字颜色 4 2 2 3" xfId="176"/>
    <cellStyle name="60% - 强调文字颜色 4 2 2_2017年省对市(州)税收返还和转移支付预算" xfId="177"/>
    <cellStyle name="60% - 强调文字颜色 4 2 3" xfId="178"/>
    <cellStyle name="60% - 强调文字颜色 4 2_四川省2017年省对市（州）税收返还和转移支付分地区预算（草案）--社保处" xfId="179"/>
    <cellStyle name="60% - 强调文字颜色 5 2" xfId="180"/>
    <cellStyle name="60% - 强调文字颜色 5 2 2" xfId="181"/>
    <cellStyle name="60% - 强调文字颜色 5 2 2 2" xfId="182"/>
    <cellStyle name="60% - 强调文字颜色 5 2 2 3" xfId="183"/>
    <cellStyle name="60% - 强调文字颜色 5 2 2_2017年省对市(州)税收返还和转移支付预算" xfId="184"/>
    <cellStyle name="60% - 强调文字颜色 5 2 3" xfId="185"/>
    <cellStyle name="60% - 强调文字颜色 5 2_四川省2017年省对市（州）税收返还和转移支付分地区预算（草案）--社保处" xfId="186"/>
    <cellStyle name="60% - 强调文字颜色 6 2" xfId="187"/>
    <cellStyle name="60% - 强调文字颜色 6 2 2" xfId="188"/>
    <cellStyle name="60% - 强调文字颜色 6 2 2 2" xfId="189"/>
    <cellStyle name="60% - 强调文字颜色 6 2 2 3" xfId="190"/>
    <cellStyle name="60% - 强调文字颜色 6 2 2_2017年省对市(州)税收返还和转移支付预算" xfId="191"/>
    <cellStyle name="60% - 强调文字颜色 6 2 3" xfId="192"/>
    <cellStyle name="60% - 强调文字颜色 6 2_四川省2017年省对市（州）税收返还和转移支付分地区预算（草案）--社保处" xfId="193"/>
    <cellStyle name="Accent1" xfId="194"/>
    <cellStyle name="Accent1 2" xfId="195"/>
    <cellStyle name="Accent2" xfId="196"/>
    <cellStyle name="Accent2 2" xfId="197"/>
    <cellStyle name="Accent3" xfId="198"/>
    <cellStyle name="Accent3 2" xfId="199"/>
    <cellStyle name="Accent4" xfId="200"/>
    <cellStyle name="Accent4 2" xfId="201"/>
    <cellStyle name="Accent5" xfId="202"/>
    <cellStyle name="Accent5 2" xfId="203"/>
    <cellStyle name="Accent6" xfId="204"/>
    <cellStyle name="Accent6 2" xfId="205"/>
    <cellStyle name="Bad" xfId="206"/>
    <cellStyle name="Bad 2" xfId="207"/>
    <cellStyle name="Calculation" xfId="208"/>
    <cellStyle name="Calculation 2" xfId="209"/>
    <cellStyle name="Calculation_2016年全省及省级财政收支执行及2017年预算草案表（20161206，预审自用稿）" xfId="210"/>
    <cellStyle name="Check Cell" xfId="211"/>
    <cellStyle name="Check Cell 2" xfId="212"/>
    <cellStyle name="Check Cell_2016年全省及省级财政收支执行及2017年预算草案表（20161206，预审自用稿）" xfId="213"/>
    <cellStyle name="Explanatory Text" xfId="214"/>
    <cellStyle name="Explanatory Text 2" xfId="215"/>
    <cellStyle name="Good" xfId="216"/>
    <cellStyle name="Good 2" xfId="217"/>
    <cellStyle name="Heading 1" xfId="218"/>
    <cellStyle name="Heading 1 2" xfId="219"/>
    <cellStyle name="Heading 1_2016年全省及省级财政收支执行及2017年预算草案表（20161206，预审自用稿）" xfId="220"/>
    <cellStyle name="Heading 2" xfId="221"/>
    <cellStyle name="Heading 2 2" xfId="222"/>
    <cellStyle name="Heading 2_2016年全省及省级财政收支执行及2017年预算草案表（20161206，预审自用稿）" xfId="223"/>
    <cellStyle name="Heading 3" xfId="224"/>
    <cellStyle name="Heading 3 2" xfId="225"/>
    <cellStyle name="Heading 3_2016年全省及省级财政收支执行及2017年预算草案表（20161206，预审自用稿）" xfId="226"/>
    <cellStyle name="Heading 4" xfId="227"/>
    <cellStyle name="Heading 4 2" xfId="228"/>
    <cellStyle name="Input" xfId="229"/>
    <cellStyle name="Input 2" xfId="230"/>
    <cellStyle name="Input_2016年全省及省级财政收支执行及2017年预算草案表（20161206，预审自用稿）" xfId="231"/>
    <cellStyle name="Linked Cell" xfId="232"/>
    <cellStyle name="Linked Cell 2" xfId="233"/>
    <cellStyle name="Linked Cell_2016年全省及省级财政收支执行及2017年预算草案表（20161206，预审自用稿）" xfId="234"/>
    <cellStyle name="Neutral" xfId="235"/>
    <cellStyle name="Neutral 2" xfId="236"/>
    <cellStyle name="no dec" xfId="237"/>
    <cellStyle name="Normal_APR" xfId="238"/>
    <cellStyle name="Note" xfId="239"/>
    <cellStyle name="Note 2" xfId="240"/>
    <cellStyle name="Note_2016年全省及省级财政收支执行及2017年预算草案表（20161206，预审自用稿）" xfId="241"/>
    <cellStyle name="Output" xfId="242"/>
    <cellStyle name="Output 2" xfId="243"/>
    <cellStyle name="Output_2016年全省及省级财政收支执行及2017年预算草案表（20161206，预审自用稿）" xfId="244"/>
    <cellStyle name="Title" xfId="245"/>
    <cellStyle name="Title 2" xfId="246"/>
    <cellStyle name="Total" xfId="247"/>
    <cellStyle name="Total 2" xfId="248"/>
    <cellStyle name="Total_2016年全省及省级财政收支执行及2017年预算草案表（20161206，预审自用稿）" xfId="249"/>
    <cellStyle name="Warning Text" xfId="250"/>
    <cellStyle name="Warning Text 2" xfId="251"/>
    <cellStyle name="百分比 2" xfId="252"/>
    <cellStyle name="百分比 2 2" xfId="253"/>
    <cellStyle name="百分比 2 3" xfId="254"/>
    <cellStyle name="百分比 2 3 2" xfId="255"/>
    <cellStyle name="百分比 2 3 3" xfId="256"/>
    <cellStyle name="百分比 2 4" xfId="257"/>
    <cellStyle name="百分比 2 5" xfId="258"/>
    <cellStyle name="百分比 3" xfId="259"/>
    <cellStyle name="百分比 4" xfId="260"/>
    <cellStyle name="标题 1 2" xfId="261"/>
    <cellStyle name="标题 1 2 2" xfId="262"/>
    <cellStyle name="标题 1 2 2 2" xfId="263"/>
    <cellStyle name="标题 1 2 2 3" xfId="264"/>
    <cellStyle name="标题 1 2 2_2017年省对市(州)税收返还和转移支付预算" xfId="265"/>
    <cellStyle name="标题 1 2 3" xfId="266"/>
    <cellStyle name="标题 2 2" xfId="267"/>
    <cellStyle name="标题 2 2 2" xfId="268"/>
    <cellStyle name="标题 2 2 2 2" xfId="269"/>
    <cellStyle name="标题 2 2 2 3" xfId="270"/>
    <cellStyle name="标题 2 2 2_2017年省对市(州)税收返还和转移支付预算" xfId="271"/>
    <cellStyle name="标题 2 2 3" xfId="272"/>
    <cellStyle name="标题 3 2" xfId="273"/>
    <cellStyle name="标题 3 2 2" xfId="274"/>
    <cellStyle name="标题 3 2 2 2" xfId="275"/>
    <cellStyle name="标题 3 2 2 3" xfId="276"/>
    <cellStyle name="标题 3 2 2_2017年省对市(州)税收返还和转移支付预算" xfId="277"/>
    <cellStyle name="标题 3 2 3" xfId="278"/>
    <cellStyle name="标题 4 2" xfId="279"/>
    <cellStyle name="标题 4 2 2" xfId="280"/>
    <cellStyle name="标题 4 2 2 2" xfId="281"/>
    <cellStyle name="标题 4 2 2 3" xfId="282"/>
    <cellStyle name="标题 4 2 2_2017年省对市(州)税收返还和转移支付预算" xfId="283"/>
    <cellStyle name="标题 4 2 3" xfId="284"/>
    <cellStyle name="标题 5" xfId="285"/>
    <cellStyle name="标题 5 2" xfId="286"/>
    <cellStyle name="标题 5 2 2" xfId="287"/>
    <cellStyle name="标题 5 2 3" xfId="288"/>
    <cellStyle name="标题 5 2_2017年省对市(州)税收返还和转移支付预算" xfId="289"/>
    <cellStyle name="标题 5 3" xfId="290"/>
    <cellStyle name="差 2" xfId="291"/>
    <cellStyle name="差 2 2" xfId="292"/>
    <cellStyle name="差 2 2 2" xfId="293"/>
    <cellStyle name="差 2 2 3" xfId="294"/>
    <cellStyle name="差 2 2_2017年省对市(州)税收返还和转移支付预算" xfId="295"/>
    <cellStyle name="差 2 3" xfId="296"/>
    <cellStyle name="差 2_四川省2017年省对市（州）税收返还和转移支付分地区预算（草案）--社保处" xfId="297"/>
    <cellStyle name="差_%84表2：2016-2018年省级部门三年滚动规划报表" xfId="298"/>
    <cellStyle name="差_“三区”文化人才专项资金" xfId="299"/>
    <cellStyle name="差_1 2017年省对市（州）税收返还和转移支付预算分地区情况表（华侨事务补助）(1)" xfId="300"/>
    <cellStyle name="差_10 2017年省对市（州）税收返还和转移支付预算分地区情况表（寺观教堂维修补助资金）(1)" xfId="301"/>
    <cellStyle name="差_10-扶持民族地区教育发展" xfId="302"/>
    <cellStyle name="差_11 2017年省对市（州）税收返还和转移支付预算分地区情况表（基层行政单位救灾专项资金）(1)" xfId="303"/>
    <cellStyle name="差_1-12" xfId="304"/>
    <cellStyle name="差_1-12_四川省2017年省对市（州）税收返还和转移支付分地区预算（草案）--社保处" xfId="305"/>
    <cellStyle name="差_12 2017年省对市（州）税收返还和转移支付预算分地区情况表（民族地区春节慰问经费）(1)" xfId="306"/>
    <cellStyle name="差_123" xfId="307"/>
    <cellStyle name="差_13 2017年省对市（州）税收返还和转移支付预算分地区情况表（审计能力提升专项经费）(1)" xfId="308"/>
    <cellStyle name="差_14 2017年省对市（州）税收返还和转移支付预算分地区情况表（支持基层政权建设补助资金）(1)" xfId="309"/>
    <cellStyle name="差_15-省级防震减灾分情况" xfId="310"/>
    <cellStyle name="差_18 2017年省对市（州）税收返还和转移支付预算分地区情况表（全省法院系统业务经费）(1)" xfId="311"/>
    <cellStyle name="差_19 征兵经费" xfId="312"/>
    <cellStyle name="差_1-学前教育发展专项资金" xfId="313"/>
    <cellStyle name="差_1-政策性保险财政补助资金" xfId="314"/>
    <cellStyle name="差_2" xfId="315"/>
    <cellStyle name="差_2 政法转移支付" xfId="316"/>
    <cellStyle name="差_20 国防动员专项经费" xfId="317"/>
    <cellStyle name="差_2015财金互动汇总（加人行、补成都）" xfId="318"/>
    <cellStyle name="差_2015财金互动汇总（加人行、补成都） 2" xfId="319"/>
    <cellStyle name="差_2015财金互动汇总（加人行、补成都） 2 2" xfId="320"/>
    <cellStyle name="差_2015财金互动汇总（加人行、补成都） 2 2_2017年省对市(州)税收返还和转移支付预算" xfId="321"/>
    <cellStyle name="差_2015财金互动汇总（加人行、补成都） 2 3" xfId="322"/>
    <cellStyle name="差_2015财金互动汇总（加人行、补成都） 2_2017年省对市(州)税收返还和转移支付预算" xfId="323"/>
    <cellStyle name="差_2015财金互动汇总（加人行、补成都） 3" xfId="324"/>
    <cellStyle name="差_2015财金互动汇总（加人行、补成都） 3_2017年省对市(州)税收返还和转移支付预算" xfId="325"/>
    <cellStyle name="差_2015财金互动汇总（加人行、补成都） 4" xfId="326"/>
    <cellStyle name="差_2015财金互动汇总（加人行、补成都）_2017年省对市(州)税收返还和转移支付预算" xfId="327"/>
    <cellStyle name="差_2015直接融资汇总表" xfId="328"/>
    <cellStyle name="差_2015直接融资汇总表 2" xfId="329"/>
    <cellStyle name="差_2015直接融资汇总表 2 2" xfId="330"/>
    <cellStyle name="差_2015直接融资汇总表 2 2_2017年省对市(州)税收返还和转移支付预算" xfId="331"/>
    <cellStyle name="差_2015直接融资汇总表 2 3" xfId="332"/>
    <cellStyle name="差_2015直接融资汇总表 2_2017年省对市(州)税收返还和转移支付预算" xfId="333"/>
    <cellStyle name="差_2015直接融资汇总表 3" xfId="334"/>
    <cellStyle name="差_2015直接融资汇总表 3_2017年省对市(州)税收返还和转移支付预算" xfId="335"/>
    <cellStyle name="差_2015直接融资汇总表 4" xfId="336"/>
    <cellStyle name="差_2015直接融资汇总表_2017年省对市(州)税收返还和转移支付预算" xfId="337"/>
    <cellStyle name="差_2016年四川省省级一般公共预算支出执行情况表" xfId="338"/>
    <cellStyle name="差_2017年省对市(州)税收返还和转移支付预算" xfId="339"/>
    <cellStyle name="差_2017年省对市（州）税收返还和转移支付预算分地区情况表（华侨事务补助）(1)" xfId="340"/>
    <cellStyle name="差_2017年省对市（州）税收返还和转移支付预算分地区情况表（华侨事务补助）(1)_四川省2017年省对市（州）税收返还和转移支付分地区预算（草案）--社保处" xfId="341"/>
    <cellStyle name="差_21 禁毒补助经费" xfId="342"/>
    <cellStyle name="差_22 2017年省对市（州）税收返还和转移支付预算分地区情况表（交警业务经费）(1)" xfId="343"/>
    <cellStyle name="差_23 铁路护路专项经费" xfId="344"/>
    <cellStyle name="差_24 维稳经费" xfId="345"/>
    <cellStyle name="差_2-45" xfId="346"/>
    <cellStyle name="差_2-45_四川省2017年省对市（州）税收返还和转移支付分地区预算（草案）--社保处" xfId="347"/>
    <cellStyle name="差_2-46" xfId="348"/>
    <cellStyle name="差_2-46_四川省2017年省对市（州）税收返还和转移支付分地区预算（草案）--社保处" xfId="349"/>
    <cellStyle name="差_25 消防部队大型装备建设补助经费" xfId="350"/>
    <cellStyle name="差_2-50" xfId="351"/>
    <cellStyle name="差_2-50_四川省2017年省对市（州）税收返还和转移支付分地区预算（草案）--社保处" xfId="352"/>
    <cellStyle name="差_2-52" xfId="353"/>
    <cellStyle name="差_2-52_四川省2017年省对市（州）税收返还和转移支付分地区预算（草案）--社保处" xfId="354"/>
    <cellStyle name="差_2-55" xfId="355"/>
    <cellStyle name="差_2-55_四川省2017年省对市（州）税收返还和转移支付分地区预算（草案）--社保处" xfId="356"/>
    <cellStyle name="差_2-58" xfId="357"/>
    <cellStyle name="差_2-58_四川省2017年省对市（州）税收返还和转移支付分地区预算（草案）--社保处" xfId="358"/>
    <cellStyle name="差_2-59" xfId="359"/>
    <cellStyle name="差_2-59_四川省2017年省对市（州）税收返还和转移支付分地区预算（草案）--社保处" xfId="360"/>
    <cellStyle name="差_26 地方纪检监察机关办案补助专项资金" xfId="361"/>
    <cellStyle name="差_2-60" xfId="362"/>
    <cellStyle name="差_2-60_四川省2017年省对市（州）税收返还和转移支付分地区预算（草案）--社保处" xfId="363"/>
    <cellStyle name="差_2-62" xfId="364"/>
    <cellStyle name="差_2-62_四川省2017年省对市（州）税收返还和转移支付分地区预算（草案）--社保处" xfId="365"/>
    <cellStyle name="差_2-65" xfId="366"/>
    <cellStyle name="差_2-65_四川省2017年省对市（州）税收返还和转移支付分地区预算（草案）--社保处" xfId="367"/>
    <cellStyle name="差_2-67" xfId="368"/>
    <cellStyle name="差_2-67_四川省2017年省对市（州）税收返还和转移支付分地区预算（草案）--社保处" xfId="369"/>
    <cellStyle name="差_27 妇女儿童事业发展专项资金" xfId="370"/>
    <cellStyle name="差_28 基层干训机构建设补助专项资金" xfId="371"/>
    <cellStyle name="差_2-财金互动" xfId="372"/>
    <cellStyle name="差_2-义务教育经费保障机制改革" xfId="373"/>
    <cellStyle name="差_3 2017年省对市（州）税收返还和转移支付预算分地区情况表（到村任职）" xfId="374"/>
    <cellStyle name="差_3-创业担保贷款贴息及奖补" xfId="375"/>
    <cellStyle name="差_3-义务教育均衡发展专项" xfId="376"/>
    <cellStyle name="差_4" xfId="377"/>
    <cellStyle name="差_4-11" xfId="378"/>
    <cellStyle name="差_4-12" xfId="379"/>
    <cellStyle name="差_4-14" xfId="380"/>
    <cellStyle name="差_4-15" xfId="381"/>
    <cellStyle name="差_4-20" xfId="382"/>
    <cellStyle name="差_4-21" xfId="383"/>
    <cellStyle name="差_4-22" xfId="384"/>
    <cellStyle name="差_4-23" xfId="385"/>
    <cellStyle name="差_4-24" xfId="386"/>
    <cellStyle name="差_4-29" xfId="387"/>
    <cellStyle name="差_4-30" xfId="388"/>
    <cellStyle name="差_4-31" xfId="389"/>
    <cellStyle name="差_4-5" xfId="390"/>
    <cellStyle name="差_4-8" xfId="391"/>
    <cellStyle name="差_4-9" xfId="392"/>
    <cellStyle name="差_4-农村义教“营养改善计划”" xfId="393"/>
    <cellStyle name="差_5 2017年省对市（州）税收返还和转移支付预算分地区情况表（全国重点寺观教堂维修经费业生中央财政补助资金）(1)" xfId="394"/>
    <cellStyle name="差_5-农村教师周转房建设" xfId="395"/>
    <cellStyle name="差_5-中央财政统借统还外债项目资金" xfId="396"/>
    <cellStyle name="差_6" xfId="397"/>
    <cellStyle name="差_6-扶持民办教育专项" xfId="398"/>
    <cellStyle name="差_6-省级财政政府与社会资本合作项目综合补助资金" xfId="399"/>
    <cellStyle name="差_7 2017年省对市（州）税收返还和转移支付预算分地区情况表（省级旅游发展资金）(1)" xfId="400"/>
    <cellStyle name="差_7-普惠金融政府和社会资本合作以奖代补资金" xfId="401"/>
    <cellStyle name="差_7-中等职业教育发展专项经费" xfId="402"/>
    <cellStyle name="差_8 2017年省对市（州）税收返还和转移支付预算分地区情况表（民族事业发展资金）(1)" xfId="403"/>
    <cellStyle name="差_9 2017年省对市（州）税收返还和转移支付预算分地区情况表（全省工商行政管理专项经费）(1)" xfId="404"/>
    <cellStyle name="差_Sheet14" xfId="405"/>
    <cellStyle name="差_Sheet14_四川省2017年省对市（州）税收返还和转移支付分地区预算（草案）--社保处" xfId="406"/>
    <cellStyle name="差_Sheet15" xfId="407"/>
    <cellStyle name="差_Sheet15_四川省2017年省对市（州）税收返还和转移支付分地区预算（草案）--社保处" xfId="408"/>
    <cellStyle name="差_Sheet16" xfId="409"/>
    <cellStyle name="差_Sheet16_四川省2017年省对市（州）税收返还和转移支付分地区预算（草案）--社保处" xfId="410"/>
    <cellStyle name="差_Sheet18" xfId="411"/>
    <cellStyle name="差_Sheet18_四川省2017年省对市（州）税收返还和转移支付分地区预算（草案）--社保处" xfId="412"/>
    <cellStyle name="差_Sheet19" xfId="413"/>
    <cellStyle name="差_Sheet19_四川省2017年省对市（州）税收返还和转移支付分地区预算（草案）--社保处" xfId="414"/>
    <cellStyle name="差_Sheet2" xfId="415"/>
    <cellStyle name="差_Sheet20" xfId="416"/>
    <cellStyle name="差_Sheet20_四川省2017年省对市（州）税收返还和转移支付分地区预算（草案）--社保处" xfId="417"/>
    <cellStyle name="差_Sheet22" xfId="418"/>
    <cellStyle name="差_Sheet22_四川省2017年省对市（州）税收返还和转移支付分地区预算（草案）--社保处" xfId="419"/>
    <cellStyle name="差_Sheet25" xfId="420"/>
    <cellStyle name="差_Sheet25_四川省2017年省对市（州）税收返还和转移支付分地区预算（草案）--社保处" xfId="421"/>
    <cellStyle name="差_Sheet26" xfId="422"/>
    <cellStyle name="差_Sheet26_四川省2017年省对市（州）税收返还和转移支付分地区预算（草案）--社保处" xfId="423"/>
    <cellStyle name="差_Sheet27" xfId="424"/>
    <cellStyle name="差_Sheet27_四川省2017年省对市（州）税收返还和转移支付分地区预算（草案）--社保处" xfId="425"/>
    <cellStyle name="差_Sheet29" xfId="426"/>
    <cellStyle name="差_Sheet29_四川省2017年省对市（州）税收返还和转移支付分地区预算（草案）--社保处" xfId="427"/>
    <cellStyle name="差_Sheet32" xfId="428"/>
    <cellStyle name="差_Sheet32_四川省2017年省对市（州）税收返还和转移支付分地区预算（草案）--社保处" xfId="429"/>
    <cellStyle name="差_Sheet33" xfId="430"/>
    <cellStyle name="差_Sheet33_四川省2017年省对市（州）税收返还和转移支付分地区预算（草案）--社保处" xfId="431"/>
    <cellStyle name="差_Sheet7" xfId="432"/>
    <cellStyle name="差_博物馆纪念馆逐步免费开放补助资金" xfId="433"/>
    <cellStyle name="差_促进扩大信贷增量" xfId="434"/>
    <cellStyle name="差_促进扩大信贷增量 2" xfId="435"/>
    <cellStyle name="差_促进扩大信贷增量 2 2" xfId="436"/>
    <cellStyle name="差_促进扩大信贷增量 2 2_2017年省对市(州)税收返还和转移支付预算" xfId="437"/>
    <cellStyle name="差_促进扩大信贷增量 2 2_四川省2017年省对市（州）税收返还和转移支付分地区预算（草案）--社保处" xfId="438"/>
    <cellStyle name="差_促进扩大信贷增量 2 3" xfId="439"/>
    <cellStyle name="差_促进扩大信贷增量 2_2017年省对市(州)税收返还和转移支付预算" xfId="440"/>
    <cellStyle name="差_促进扩大信贷增量 2_四川省2017年省对市（州）税收返还和转移支付分地区预算（草案）--社保处" xfId="441"/>
    <cellStyle name="差_促进扩大信贷增量 3" xfId="442"/>
    <cellStyle name="差_促进扩大信贷增量 3_2017年省对市(州)税收返还和转移支付预算" xfId="443"/>
    <cellStyle name="差_促进扩大信贷增量 3_四川省2017年省对市（州）税收返还和转移支付分地区预算（草案）--社保处" xfId="444"/>
    <cellStyle name="差_促进扩大信贷增量 4" xfId="445"/>
    <cellStyle name="差_促进扩大信贷增量_2017年省对市(州)税收返还和转移支付预算" xfId="446"/>
    <cellStyle name="差_促进扩大信贷增量_四川省2017年省对市（州）税收返还和转移支付分地区预算（草案）--社保处" xfId="447"/>
    <cellStyle name="差_地方纪检监察机关办案补助专项资金" xfId="448"/>
    <cellStyle name="差_地方纪检监察机关办案补助专项资金_四川省2017年省对市（州）税收返还和转移支付分地区预算（草案）--社保处" xfId="449"/>
    <cellStyle name="差_公共文化服务体系建设" xfId="450"/>
    <cellStyle name="差_国家级非物质文化遗产保护专项资金" xfId="451"/>
    <cellStyle name="差_国家文物保护专项资金" xfId="452"/>
    <cellStyle name="差_汇总" xfId="453"/>
    <cellStyle name="差_汇总 2" xfId="454"/>
    <cellStyle name="差_汇总 2 2" xfId="455"/>
    <cellStyle name="差_汇总 2 2_2017年省对市(州)税收返还和转移支付预算" xfId="456"/>
    <cellStyle name="差_汇总 2 2_四川省2017年省对市（州）税收返还和转移支付分地区预算（草案）--社保处" xfId="457"/>
    <cellStyle name="差_汇总 2 3" xfId="458"/>
    <cellStyle name="差_汇总 2_2017年省对市(州)税收返还和转移支付预算" xfId="459"/>
    <cellStyle name="差_汇总 2_四川省2017年省对市（州）税收返还和转移支付分地区预算（草案）--社保处" xfId="460"/>
    <cellStyle name="差_汇总 3" xfId="461"/>
    <cellStyle name="差_汇总 3_2017年省对市(州)税收返还和转移支付预算" xfId="462"/>
    <cellStyle name="差_汇总 3_四川省2017年省对市（州）税收返还和转移支付分地区预算（草案）--社保处" xfId="463"/>
    <cellStyle name="差_汇总 4" xfId="464"/>
    <cellStyle name="差_汇总_1" xfId="465"/>
    <cellStyle name="差_汇总_1 2" xfId="466"/>
    <cellStyle name="差_汇总_1 2 2" xfId="467"/>
    <cellStyle name="差_汇总_1 2 2_2017年省对市(州)税收返还和转移支付预算" xfId="468"/>
    <cellStyle name="差_汇总_1 2 3" xfId="469"/>
    <cellStyle name="差_汇总_1 2_2017年省对市(州)税收返还和转移支付预算" xfId="470"/>
    <cellStyle name="差_汇总_1 3" xfId="471"/>
    <cellStyle name="差_汇总_1 3_2017年省对市(州)税收返还和转移支付预算" xfId="472"/>
    <cellStyle name="差_汇总_2" xfId="473"/>
    <cellStyle name="差_汇总_2 2" xfId="474"/>
    <cellStyle name="差_汇总_2 2 2" xfId="475"/>
    <cellStyle name="差_汇总_2 2 2_2017年省对市(州)税收返还和转移支付预算" xfId="476"/>
    <cellStyle name="差_汇总_2 2 2_四川省2017年省对市（州）税收返还和转移支付分地区预算（草案）--社保处" xfId="477"/>
    <cellStyle name="差_汇总_2 2 3" xfId="478"/>
    <cellStyle name="差_汇总_2 2_2017年省对市(州)税收返还和转移支付预算" xfId="479"/>
    <cellStyle name="差_汇总_2 2_四川省2017年省对市（州）税收返还和转移支付分地区预算（草案）--社保处" xfId="480"/>
    <cellStyle name="差_汇总_2 3" xfId="481"/>
    <cellStyle name="差_汇总_2 3_2017年省对市(州)税收返还和转移支付预算" xfId="482"/>
    <cellStyle name="差_汇总_2 3_四川省2017年省对市（州）税收返还和转移支付分地区预算（草案）--社保处" xfId="483"/>
    <cellStyle name="差_汇总_2_四川省2017年省对市（州）税收返还和转移支付分地区预算（草案）--社保处" xfId="484"/>
    <cellStyle name="差_汇总_2017年省对市(州)税收返还和转移支付预算" xfId="485"/>
    <cellStyle name="差_汇总_四川省2017年省对市（州）税收返还和转移支付分地区预算（草案）--社保处" xfId="486"/>
    <cellStyle name="差_科技口6-30-35" xfId="487"/>
    <cellStyle name="差_美术馆公共图书馆文化馆（站）免费开放专项资金" xfId="488"/>
    <cellStyle name="差_其他工程费用计费" xfId="489"/>
    <cellStyle name="差_其他工程费用计费_四川省2017年省对市（州）税收返还和转移支付分地区预算（草案）--社保处" xfId="490"/>
    <cellStyle name="差_少数民族文化事业发展专项资金" xfId="491"/>
    <cellStyle name="差_省级科技计划项目专项资金" xfId="492"/>
    <cellStyle name="差_省级体育专项资金" xfId="493"/>
    <cellStyle name="差_省级文化发展专项资金" xfId="494"/>
    <cellStyle name="差_省级文物保护专项资金" xfId="495"/>
    <cellStyle name="差_四川省2017年省对市（州）税收返还和转移支付分地区预算（草案）--行政政法处" xfId="496"/>
    <cellStyle name="差_四川省2017年省对市（州）税收返还和转移支付分地区预算（草案）--教科文处" xfId="497"/>
    <cellStyle name="差_四川省2017年省对市（州）税收返还和转移支付分地区预算（草案）--社保处" xfId="498"/>
    <cellStyle name="差_四川省2017年省对市（州）税收返还和转移支付分地区预算（草案）--债务金融处" xfId="499"/>
    <cellStyle name="差_体育场馆免费低收费开放补助资金" xfId="500"/>
    <cellStyle name="差_文化产业发展专项资金" xfId="501"/>
    <cellStyle name="差_宣传文化事业发展专项资金" xfId="502"/>
    <cellStyle name="差_债券贴息计算器" xfId="503"/>
    <cellStyle name="差_债券贴息计算器_四川省2017年省对市（州）税收返还和转移支付分地区预算（草案）--社保处" xfId="504"/>
    <cellStyle name="常规" xfId="0" builtinId="0"/>
    <cellStyle name="常规 10" xfId="505"/>
    <cellStyle name="常规 10 2" xfId="506"/>
    <cellStyle name="常规 10 2 2" xfId="507"/>
    <cellStyle name="常规 10 2 2 2" xfId="508"/>
    <cellStyle name="常规 10 2 2 3" xfId="509"/>
    <cellStyle name="常规 10 2 2_2017年省对市(州)税收返还和转移支付预算" xfId="510"/>
    <cellStyle name="常规 10 2 3" xfId="511"/>
    <cellStyle name="常规 10 2 4" xfId="512"/>
    <cellStyle name="常规 10 2_2017年省对市(州)税收返还和转移支付预算" xfId="513"/>
    <cellStyle name="常规 10 3" xfId="514"/>
    <cellStyle name="常规 10 3 2" xfId="515"/>
    <cellStyle name="常规 10 3_123" xfId="516"/>
    <cellStyle name="常规 10 4" xfId="517"/>
    <cellStyle name="常规 10 4 2" xfId="518"/>
    <cellStyle name="常规 10 4 3" xfId="4"/>
    <cellStyle name="常规 10 4 3 2" xfId="1024"/>
    <cellStyle name="常规 10_123" xfId="519"/>
    <cellStyle name="常规 11" xfId="520"/>
    <cellStyle name="常规 11 2" xfId="521"/>
    <cellStyle name="常规 11 2 2" xfId="522"/>
    <cellStyle name="常规 11 2 3" xfId="523"/>
    <cellStyle name="常规 11 2_2017年省对市(州)税收返还和转移支付预算" xfId="524"/>
    <cellStyle name="常规 11 3" xfId="525"/>
    <cellStyle name="常规 12" xfId="526"/>
    <cellStyle name="常规 12 2" xfId="527"/>
    <cellStyle name="常规 12 3" xfId="528"/>
    <cellStyle name="常规 12_123" xfId="529"/>
    <cellStyle name="常规 13" xfId="530"/>
    <cellStyle name="常规 13 2" xfId="531"/>
    <cellStyle name="常规 13_四川省2017年省对市（州）税收返还和转移支付分地区预算（草案）--社保处" xfId="532"/>
    <cellStyle name="常规 14" xfId="533"/>
    <cellStyle name="常规 14 2" xfId="534"/>
    <cellStyle name="常规 15" xfId="535"/>
    <cellStyle name="常规 15 2" xfId="536"/>
    <cellStyle name="常规 15 4" xfId="537"/>
    <cellStyle name="常规 16" xfId="538"/>
    <cellStyle name="常规 16 2" xfId="539"/>
    <cellStyle name="常规 17" xfId="540"/>
    <cellStyle name="常规 17 2" xfId="541"/>
    <cellStyle name="常规 17 2 2" xfId="542"/>
    <cellStyle name="常规 17 2_2016年四川省省级一般公共预算支出执行情况表" xfId="543"/>
    <cellStyle name="常规 17 3" xfId="544"/>
    <cellStyle name="常规 17 4" xfId="545"/>
    <cellStyle name="常规 17 4 2" xfId="546"/>
    <cellStyle name="常规 17 4_2016年四川省省级一般公共预算支出执行情况表" xfId="547"/>
    <cellStyle name="常规 17_2016年四川省省级一般公共预算支出执行情况表" xfId="548"/>
    <cellStyle name="常规 18" xfId="549"/>
    <cellStyle name="常规 18 2" xfId="550"/>
    <cellStyle name="常规 19" xfId="551"/>
    <cellStyle name="常规 19 2" xfId="552"/>
    <cellStyle name="常规 2" xfId="553"/>
    <cellStyle name="常规 2 2" xfId="554"/>
    <cellStyle name="常规 2 2 2" xfId="555"/>
    <cellStyle name="常规 2 2 2 2" xfId="556"/>
    <cellStyle name="常规 2 2 2 3" xfId="557"/>
    <cellStyle name="常规 2 2 2_2017年省对市(州)税收返还和转移支付预算" xfId="558"/>
    <cellStyle name="常规 2 2 3" xfId="559"/>
    <cellStyle name="常规 2 2 4" xfId="560"/>
    <cellStyle name="常规 2 2_2017年省对市(州)税收返还和转移支付预算" xfId="561"/>
    <cellStyle name="常规 2 3" xfId="562"/>
    <cellStyle name="常规 2 3 2" xfId="563"/>
    <cellStyle name="常规 2 3 2 2" xfId="564"/>
    <cellStyle name="常规 2 3 2 3" xfId="565"/>
    <cellStyle name="常规 2 3 2_2017年省对市(州)税收返还和转移支付预算" xfId="566"/>
    <cellStyle name="常规 2 3 3" xfId="567"/>
    <cellStyle name="常规 2 3 4" xfId="568"/>
    <cellStyle name="常规 2 3 5" xfId="569"/>
    <cellStyle name="常规 2 3_2017年省对市(州)税收返还和转移支付预算" xfId="570"/>
    <cellStyle name="常规 2 4" xfId="571"/>
    <cellStyle name="常规 2 4 2" xfId="572"/>
    <cellStyle name="常规 2 4 2 2" xfId="1027"/>
    <cellStyle name="常规 2 5" xfId="573"/>
    <cellStyle name="常规 2 5 2" xfId="574"/>
    <cellStyle name="常规 2 5 3" xfId="575"/>
    <cellStyle name="常规 2 5_2017年省对市(州)税收返还和转移支付预算" xfId="576"/>
    <cellStyle name="常规 2 6" xfId="577"/>
    <cellStyle name="常规 2_%84表2：2016-2018年省级部门三年滚动规划报表" xfId="578"/>
    <cellStyle name="常规 2_省级科预算草案表1.14" xfId="1032"/>
    <cellStyle name="常规 20" xfId="579"/>
    <cellStyle name="常规 20 2" xfId="580"/>
    <cellStyle name="常规 20 2 2" xfId="581"/>
    <cellStyle name="常规 20 2_2016年社保基金收支执行及2017年预算草案表" xfId="582"/>
    <cellStyle name="常规 20 3" xfId="583"/>
    <cellStyle name="常规 20 4" xfId="1026"/>
    <cellStyle name="常规 20_2015年全省及省级财政收支执行及2016年预算草案表（20160120）企业处修改" xfId="584"/>
    <cellStyle name="常规 21" xfId="10"/>
    <cellStyle name="常规 21 2" xfId="585"/>
    <cellStyle name="常规 21 2 2" xfId="586"/>
    <cellStyle name="常规 21 3" xfId="587"/>
    <cellStyle name="常规 22" xfId="588"/>
    <cellStyle name="常规 22 2" xfId="589"/>
    <cellStyle name="常规 23" xfId="590"/>
    <cellStyle name="常规 24" xfId="591"/>
    <cellStyle name="常规 24 2" xfId="592"/>
    <cellStyle name="常规 25" xfId="593"/>
    <cellStyle name="常规 25 2" xfId="2"/>
    <cellStyle name="常规 25 2 2" xfId="594"/>
    <cellStyle name="常规 25 2_2016年社保基金收支执行及2017年预算草案表" xfId="595"/>
    <cellStyle name="常规 26" xfId="596"/>
    <cellStyle name="常规 26 2" xfId="597"/>
    <cellStyle name="常规 26 2 2" xfId="7"/>
    <cellStyle name="常规 26 2 2 2" xfId="1030"/>
    <cellStyle name="常规 26_2016年社保基金收支执行及2017年预算草案表" xfId="598"/>
    <cellStyle name="常规 27" xfId="599"/>
    <cellStyle name="常规 27 2" xfId="600"/>
    <cellStyle name="常规 27 2 2" xfId="601"/>
    <cellStyle name="常规 27 2_2016年四川省省级一般公共预算支出执行情况表" xfId="602"/>
    <cellStyle name="常规 27 3" xfId="603"/>
    <cellStyle name="常规 27_2016年四川省省级一般公共预算支出执行情况表" xfId="604"/>
    <cellStyle name="常规 28" xfId="605"/>
    <cellStyle name="常规 28 2" xfId="606"/>
    <cellStyle name="常规 28 2 2" xfId="607"/>
    <cellStyle name="常规 28_2016年社保基金收支执行及2017年预算草案表" xfId="608"/>
    <cellStyle name="常规 29" xfId="609"/>
    <cellStyle name="常规 3" xfId="610"/>
    <cellStyle name="常规 3 2" xfId="611"/>
    <cellStyle name="常规 3 2 2" xfId="612"/>
    <cellStyle name="常规 3 2 2 2" xfId="613"/>
    <cellStyle name="常规 3 2 2 3" xfId="614"/>
    <cellStyle name="常规 3 2 2_2017年省对市(州)税收返还和转移支付预算" xfId="615"/>
    <cellStyle name="常规 3 2 3" xfId="616"/>
    <cellStyle name="常规 3 2 3 2" xfId="617"/>
    <cellStyle name="常规 3 2 4" xfId="618"/>
    <cellStyle name="常规 3 2_2016年四川省省级一般公共预算支出执行情况表" xfId="619"/>
    <cellStyle name="常规 3 3" xfId="620"/>
    <cellStyle name="常规 3 3 2" xfId="621"/>
    <cellStyle name="常规 3 3 3" xfId="622"/>
    <cellStyle name="常规 3 3_2017年省对市(州)税收返还和转移支付预算" xfId="623"/>
    <cellStyle name="常规 3 4" xfId="624"/>
    <cellStyle name="常规 3_15-省级防震减灾分情况" xfId="625"/>
    <cellStyle name="常规 30" xfId="626"/>
    <cellStyle name="常规 30 2" xfId="627"/>
    <cellStyle name="常规 30 2 2" xfId="628"/>
    <cellStyle name="常规 30 2_2016年四川省省级一般公共预算支出执行情况表" xfId="629"/>
    <cellStyle name="常规 30 3" xfId="630"/>
    <cellStyle name="常规 30_2016年四川省省级一般公共预算支出执行情况表" xfId="631"/>
    <cellStyle name="常规 31" xfId="632"/>
    <cellStyle name="常规 31 2" xfId="633"/>
    <cellStyle name="常规 31_2016年社保基金收支执行及2017年预算草案表" xfId="634"/>
    <cellStyle name="常规 32" xfId="635"/>
    <cellStyle name="常规 33" xfId="636"/>
    <cellStyle name="常规 34" xfId="637"/>
    <cellStyle name="常规 35" xfId="1043"/>
    <cellStyle name="常规 4" xfId="638"/>
    <cellStyle name="常规 4 2" xfId="639"/>
    <cellStyle name="常规 4 2 2" xfId="640"/>
    <cellStyle name="常规 4 2_123" xfId="641"/>
    <cellStyle name="常规 4 3" xfId="642"/>
    <cellStyle name="常规 4_123" xfId="643"/>
    <cellStyle name="常规 47" xfId="644"/>
    <cellStyle name="常规 47 2" xfId="645"/>
    <cellStyle name="常规 47 2 2" xfId="646"/>
    <cellStyle name="常规 47 2 2 2" xfId="647"/>
    <cellStyle name="常规 47 2 3" xfId="648"/>
    <cellStyle name="常规 47 3" xfId="649"/>
    <cellStyle name="常规 47 4" xfId="650"/>
    <cellStyle name="常规 47 4 2" xfId="651"/>
    <cellStyle name="常规 47 4 2 2" xfId="1029"/>
    <cellStyle name="常规 48" xfId="3"/>
    <cellStyle name="常规 48 2" xfId="652"/>
    <cellStyle name="常规 48 2 2" xfId="653"/>
    <cellStyle name="常规 48 3" xfId="654"/>
    <cellStyle name="常规 5" xfId="655"/>
    <cellStyle name="常规 5 2" xfId="656"/>
    <cellStyle name="常规 5 2 2" xfId="657"/>
    <cellStyle name="常规 5 2 3" xfId="658"/>
    <cellStyle name="常规 5 2_2017年省对市(州)税收返还和转移支付预算" xfId="659"/>
    <cellStyle name="常规 5 3" xfId="660"/>
    <cellStyle name="常规 5 4" xfId="661"/>
    <cellStyle name="常规 5_2017年省对市(州)税收返还和转移支付预算" xfId="662"/>
    <cellStyle name="常规 6" xfId="663"/>
    <cellStyle name="常规 6 2" xfId="664"/>
    <cellStyle name="常规 6 2 2" xfId="665"/>
    <cellStyle name="常规 6 2 2 2" xfId="666"/>
    <cellStyle name="常规 6 2 2 3" xfId="667"/>
    <cellStyle name="常规 6 2 2_2017年省对市(州)税收返还和转移支付预算" xfId="668"/>
    <cellStyle name="常规 6 2 3" xfId="669"/>
    <cellStyle name="常规 6 2 4" xfId="670"/>
    <cellStyle name="常规 6 2_2017年省对市(州)税收返还和转移支付预算" xfId="671"/>
    <cellStyle name="常规 6 3" xfId="672"/>
    <cellStyle name="常规 6 3 2" xfId="673"/>
    <cellStyle name="常规 6 3_123" xfId="674"/>
    <cellStyle name="常规 6 4" xfId="675"/>
    <cellStyle name="常规 6_123" xfId="676"/>
    <cellStyle name="常规 7" xfId="677"/>
    <cellStyle name="常规 7 2" xfId="678"/>
    <cellStyle name="常规 7 2 2" xfId="679"/>
    <cellStyle name="常规 7 2 3" xfId="680"/>
    <cellStyle name="常规 7 2_2017年省对市(州)税收返还和转移支付预算" xfId="681"/>
    <cellStyle name="常规 7 3" xfId="682"/>
    <cellStyle name="常规 7_四川省2017年省对市（州）税收返还和转移支付分地区预算（草案）--社保处" xfId="683"/>
    <cellStyle name="常规 8" xfId="684"/>
    <cellStyle name="常规 8 2" xfId="685"/>
    <cellStyle name="常规 9" xfId="686"/>
    <cellStyle name="常规 9 2" xfId="687"/>
    <cellStyle name="常规 9 2 2" xfId="688"/>
    <cellStyle name="常规 9 2_123" xfId="689"/>
    <cellStyle name="常规 9 3" xfId="690"/>
    <cellStyle name="常规 9_123" xfId="691"/>
    <cellStyle name="常规_(陈诚修改稿)2006年全省及省级财政决算及07年预算执行情况表(A4 留底自用)" xfId="6"/>
    <cellStyle name="常规_(陈诚修改稿)2006年全省及省级财政决算及07年预算执行情况表(A4 留底自用) 2" xfId="1023"/>
    <cellStyle name="常规_(陈诚修改稿)2006年全省及省级财政决算及07年预算执行情况表(A4 留底自用) 2 2 2" xfId="8"/>
    <cellStyle name="常规_(陈诚修改稿)2006年全省及省级财政决算及07年预算执行情况表(A4 留底自用) 2 2 2 2" xfId="1028"/>
    <cellStyle name="常规_(陈诚修改稿)2006年全省及省级财政决算及07年预算执行情况表(A4 留底自用) 3" xfId="1040"/>
    <cellStyle name="常规_2001年预算：预算收入及财力（12月21日上午定案表）" xfId="692"/>
    <cellStyle name="常规_200704(第一稿）" xfId="1"/>
    <cellStyle name="常规_2014年全省及省级财政收支执行及2015年预算草案表（20150123，自用稿）" xfId="1037"/>
    <cellStyle name="常规_2015年全省及省级财政收支执行及2016年预算草案表（20160120）企业处修改" xfId="1035"/>
    <cellStyle name="常规_2017年省级预算" xfId="1038"/>
    <cellStyle name="常规_国有资本经营预算表样 2 2" xfId="1033"/>
    <cellStyle name="常规_国资决算以及执行情况0712 2 2" xfId="1036"/>
    <cellStyle name="常规_基金分析表(99.3)" xfId="693"/>
    <cellStyle name="常规_录入表" xfId="5"/>
    <cellStyle name="常规_社保基金预算报人大建议表样" xfId="1039"/>
    <cellStyle name="常规_社保基金预算报人大建议表样 2" xfId="1034"/>
    <cellStyle name="常规_社保基金预算报人大建议表样 3" xfId="1041"/>
    <cellStyle name="常规_省级科预算草案表1.14" xfId="1031"/>
    <cellStyle name="常规_省级科预算草案表1.14 2" xfId="1025"/>
    <cellStyle name="常规_省级科预算草案表1.14 3" xfId="1042"/>
    <cellStyle name="常规_一般预算简表_2006年预算执行及2007年预算安排(新科目　A4)" xfId="9"/>
    <cellStyle name="好 2" xfId="694"/>
    <cellStyle name="好 2 2" xfId="695"/>
    <cellStyle name="好 2 2 2" xfId="696"/>
    <cellStyle name="好 2 2 3" xfId="697"/>
    <cellStyle name="好 2 2_2017年省对市(州)税收返还和转移支付预算" xfId="698"/>
    <cellStyle name="好 2 3" xfId="699"/>
    <cellStyle name="好 2_四川省2017年省对市（州）税收返还和转移支付分地区预算（草案）--社保处" xfId="700"/>
    <cellStyle name="好_%84表2：2016-2018年省级部门三年滚动规划报表" xfId="701"/>
    <cellStyle name="好_“三区”文化人才专项资金" xfId="702"/>
    <cellStyle name="好_1 2017年省对市（州）税收返还和转移支付预算分地区情况表（华侨事务补助）(1)" xfId="703"/>
    <cellStyle name="好_10 2017年省对市（州）税收返还和转移支付预算分地区情况表（寺观教堂维修补助资金）(1)" xfId="704"/>
    <cellStyle name="好_10-扶持民族地区教育发展" xfId="705"/>
    <cellStyle name="好_11 2017年省对市（州）税收返还和转移支付预算分地区情况表（基层行政单位救灾专项资金）(1)" xfId="706"/>
    <cellStyle name="好_1-12" xfId="707"/>
    <cellStyle name="好_1-12_四川省2017年省对市（州）税收返还和转移支付分地区预算（草案）--社保处" xfId="708"/>
    <cellStyle name="好_12 2017年省对市（州）税收返还和转移支付预算分地区情况表（民族地区春节慰问经费）(1)" xfId="709"/>
    <cellStyle name="好_123" xfId="710"/>
    <cellStyle name="好_13 2017年省对市（州）税收返还和转移支付预算分地区情况表（审计能力提升专项经费）(1)" xfId="711"/>
    <cellStyle name="好_14 2017年省对市（州）税收返还和转移支付预算分地区情况表（支持基层政权建设补助资金）(1)" xfId="712"/>
    <cellStyle name="好_15-省级防震减灾分情况" xfId="713"/>
    <cellStyle name="好_18 2017年省对市（州）税收返还和转移支付预算分地区情况表（全省法院系统业务经费）(1)" xfId="714"/>
    <cellStyle name="好_19 征兵经费" xfId="715"/>
    <cellStyle name="好_1-学前教育发展专项资金" xfId="716"/>
    <cellStyle name="好_1-政策性保险财政补助资金" xfId="717"/>
    <cellStyle name="好_2" xfId="718"/>
    <cellStyle name="好_2 政法转移支付" xfId="719"/>
    <cellStyle name="好_20 国防动员专项经费" xfId="720"/>
    <cellStyle name="好_2015财金互动汇总（加人行、补成都）" xfId="721"/>
    <cellStyle name="好_2015财金互动汇总（加人行、补成都） 2" xfId="722"/>
    <cellStyle name="好_2015财金互动汇总（加人行、补成都） 2 2" xfId="723"/>
    <cellStyle name="好_2015财金互动汇总（加人行、补成都） 2 2_2017年省对市(州)税收返还和转移支付预算" xfId="724"/>
    <cellStyle name="好_2015财金互动汇总（加人行、补成都） 2 3" xfId="725"/>
    <cellStyle name="好_2015财金互动汇总（加人行、补成都） 2_2017年省对市(州)税收返还和转移支付预算" xfId="726"/>
    <cellStyle name="好_2015财金互动汇总（加人行、补成都） 3" xfId="727"/>
    <cellStyle name="好_2015财金互动汇总（加人行、补成都） 3_2017年省对市(州)税收返还和转移支付预算" xfId="728"/>
    <cellStyle name="好_2015财金互动汇总（加人行、补成都） 4" xfId="729"/>
    <cellStyle name="好_2015财金互动汇总（加人行、补成都）_2017年省对市(州)税收返还和转移支付预算" xfId="730"/>
    <cellStyle name="好_2015直接融资汇总表" xfId="731"/>
    <cellStyle name="好_2015直接融资汇总表 2" xfId="732"/>
    <cellStyle name="好_2015直接融资汇总表 2 2" xfId="733"/>
    <cellStyle name="好_2015直接融资汇总表 2 2_2017年省对市(州)税收返还和转移支付预算" xfId="734"/>
    <cellStyle name="好_2015直接融资汇总表 2 3" xfId="735"/>
    <cellStyle name="好_2015直接融资汇总表 2_2017年省对市(州)税收返还和转移支付预算" xfId="736"/>
    <cellStyle name="好_2015直接融资汇总表 3" xfId="737"/>
    <cellStyle name="好_2015直接融资汇总表 3_2017年省对市(州)税收返还和转移支付预算" xfId="738"/>
    <cellStyle name="好_2015直接融资汇总表 4" xfId="739"/>
    <cellStyle name="好_2015直接融资汇总表_2017年省对市(州)税收返还和转移支付预算" xfId="740"/>
    <cellStyle name="好_2016年四川省省级一般公共预算支出执行情况表" xfId="741"/>
    <cellStyle name="好_2017年省对市(州)税收返还和转移支付预算" xfId="742"/>
    <cellStyle name="好_2017年省对市（州）税收返还和转移支付预算分地区情况表（华侨事务补助）(1)" xfId="743"/>
    <cellStyle name="好_2017年省对市（州）税收返还和转移支付预算分地区情况表（华侨事务补助）(1)_四川省2017年省对市（州）税收返还和转移支付分地区预算（草案）--社保处" xfId="744"/>
    <cellStyle name="好_21 禁毒补助经费" xfId="745"/>
    <cellStyle name="好_22 2017年省对市（州）税收返还和转移支付预算分地区情况表（交警业务经费）(1)" xfId="746"/>
    <cellStyle name="好_23 铁路护路专项经费" xfId="747"/>
    <cellStyle name="好_24 维稳经费" xfId="748"/>
    <cellStyle name="好_2-45" xfId="749"/>
    <cellStyle name="好_2-45_四川省2017年省对市（州）税收返还和转移支付分地区预算（草案）--社保处" xfId="750"/>
    <cellStyle name="好_2-46" xfId="751"/>
    <cellStyle name="好_2-46_四川省2017年省对市（州）税收返还和转移支付分地区预算（草案）--社保处" xfId="752"/>
    <cellStyle name="好_25 消防部队大型装备建设补助经费" xfId="753"/>
    <cellStyle name="好_2-50" xfId="754"/>
    <cellStyle name="好_2-50_四川省2017年省对市（州）税收返还和转移支付分地区预算（草案）--社保处" xfId="755"/>
    <cellStyle name="好_2-52" xfId="756"/>
    <cellStyle name="好_2-52_四川省2017年省对市（州）税收返还和转移支付分地区预算（草案）--社保处" xfId="757"/>
    <cellStyle name="好_2-55" xfId="758"/>
    <cellStyle name="好_2-55_四川省2017年省对市（州）税收返还和转移支付分地区预算（草案）--社保处" xfId="759"/>
    <cellStyle name="好_2-58" xfId="760"/>
    <cellStyle name="好_2-58_四川省2017年省对市（州）税收返还和转移支付分地区预算（草案）--社保处" xfId="761"/>
    <cellStyle name="好_2-59" xfId="762"/>
    <cellStyle name="好_2-59_四川省2017年省对市（州）税收返还和转移支付分地区预算（草案）--社保处" xfId="763"/>
    <cellStyle name="好_26 地方纪检监察机关办案补助专项资金" xfId="764"/>
    <cellStyle name="好_2-60" xfId="765"/>
    <cellStyle name="好_2-60_四川省2017年省对市（州）税收返还和转移支付分地区预算（草案）--社保处" xfId="766"/>
    <cellStyle name="好_2-62" xfId="767"/>
    <cellStyle name="好_2-62_四川省2017年省对市（州）税收返还和转移支付分地区预算（草案）--社保处" xfId="768"/>
    <cellStyle name="好_2-65" xfId="769"/>
    <cellStyle name="好_2-65_四川省2017年省对市（州）税收返还和转移支付分地区预算（草案）--社保处" xfId="770"/>
    <cellStyle name="好_2-67" xfId="771"/>
    <cellStyle name="好_2-67_四川省2017年省对市（州）税收返还和转移支付分地区预算（草案）--社保处" xfId="772"/>
    <cellStyle name="好_27 妇女儿童事业发展专项资金" xfId="773"/>
    <cellStyle name="好_28 基层干训机构建设补助专项资金" xfId="774"/>
    <cellStyle name="好_2-财金互动" xfId="775"/>
    <cellStyle name="好_2-义务教育经费保障机制改革" xfId="776"/>
    <cellStyle name="好_3 2017年省对市（州）税收返还和转移支付预算分地区情况表（到村任职）" xfId="777"/>
    <cellStyle name="好_3-创业担保贷款贴息及奖补" xfId="778"/>
    <cellStyle name="好_3-义务教育均衡发展专项" xfId="779"/>
    <cellStyle name="好_4" xfId="780"/>
    <cellStyle name="好_4-11" xfId="781"/>
    <cellStyle name="好_4-12" xfId="782"/>
    <cellStyle name="好_4-14" xfId="783"/>
    <cellStyle name="好_4-15" xfId="784"/>
    <cellStyle name="好_4-20" xfId="785"/>
    <cellStyle name="好_4-21" xfId="786"/>
    <cellStyle name="好_4-22" xfId="787"/>
    <cellStyle name="好_4-23" xfId="788"/>
    <cellStyle name="好_4-24" xfId="789"/>
    <cellStyle name="好_4-29" xfId="790"/>
    <cellStyle name="好_4-30" xfId="791"/>
    <cellStyle name="好_4-31" xfId="792"/>
    <cellStyle name="好_4-5" xfId="793"/>
    <cellStyle name="好_4-8" xfId="794"/>
    <cellStyle name="好_4-9" xfId="795"/>
    <cellStyle name="好_4-农村义教“营养改善计划”" xfId="796"/>
    <cellStyle name="好_5 2017年省对市（州）税收返还和转移支付预算分地区情况表（全国重点寺观教堂维修经费业生中央财政补助资金）(1)" xfId="797"/>
    <cellStyle name="好_5-农村教师周转房建设" xfId="798"/>
    <cellStyle name="好_5-中央财政统借统还外债项目资金" xfId="799"/>
    <cellStyle name="好_6" xfId="800"/>
    <cellStyle name="好_6-扶持民办教育专项" xfId="801"/>
    <cellStyle name="好_6-省级财政政府与社会资本合作项目综合补助资金" xfId="802"/>
    <cellStyle name="好_7 2017年省对市（州）税收返还和转移支付预算分地区情况表（省级旅游发展资金）(1)" xfId="803"/>
    <cellStyle name="好_7-普惠金融政府和社会资本合作以奖代补资金" xfId="804"/>
    <cellStyle name="好_7-中等职业教育发展专项经费" xfId="805"/>
    <cellStyle name="好_8 2017年省对市（州）税收返还和转移支付预算分地区情况表（民族事业发展资金）(1)" xfId="806"/>
    <cellStyle name="好_9 2017年省对市（州）税收返还和转移支付预算分地区情况表（全省工商行政管理专项经费）(1)" xfId="807"/>
    <cellStyle name="好_Sheet14" xfId="808"/>
    <cellStyle name="好_Sheet14_四川省2017年省对市（州）税收返还和转移支付分地区预算（草案）--社保处" xfId="809"/>
    <cellStyle name="好_Sheet15" xfId="810"/>
    <cellStyle name="好_Sheet15_四川省2017年省对市（州）税收返还和转移支付分地区预算（草案）--社保处" xfId="811"/>
    <cellStyle name="好_Sheet16" xfId="812"/>
    <cellStyle name="好_Sheet16_四川省2017年省对市（州）税收返还和转移支付分地区预算（草案）--社保处" xfId="813"/>
    <cellStyle name="好_Sheet18" xfId="814"/>
    <cellStyle name="好_Sheet18_四川省2017年省对市（州）税收返还和转移支付分地区预算（草案）--社保处" xfId="815"/>
    <cellStyle name="好_Sheet19" xfId="816"/>
    <cellStyle name="好_Sheet19_四川省2017年省对市（州）税收返还和转移支付分地区预算（草案）--社保处" xfId="817"/>
    <cellStyle name="好_Sheet2" xfId="818"/>
    <cellStyle name="好_Sheet20" xfId="819"/>
    <cellStyle name="好_Sheet20_四川省2017年省对市（州）税收返还和转移支付分地区预算（草案）--社保处" xfId="820"/>
    <cellStyle name="好_Sheet22" xfId="821"/>
    <cellStyle name="好_Sheet22_四川省2017年省对市（州）税收返还和转移支付分地区预算（草案）--社保处" xfId="822"/>
    <cellStyle name="好_Sheet25" xfId="823"/>
    <cellStyle name="好_Sheet25_四川省2017年省对市（州）税收返还和转移支付分地区预算（草案）--社保处" xfId="824"/>
    <cellStyle name="好_Sheet26" xfId="825"/>
    <cellStyle name="好_Sheet26_四川省2017年省对市（州）税收返还和转移支付分地区预算（草案）--社保处" xfId="826"/>
    <cellStyle name="好_Sheet27" xfId="827"/>
    <cellStyle name="好_Sheet27_四川省2017年省对市（州）税收返还和转移支付分地区预算（草案）--社保处" xfId="828"/>
    <cellStyle name="好_Sheet29" xfId="829"/>
    <cellStyle name="好_Sheet29_四川省2017年省对市（州）税收返还和转移支付分地区预算（草案）--社保处" xfId="830"/>
    <cellStyle name="好_Sheet32" xfId="831"/>
    <cellStyle name="好_Sheet32_四川省2017年省对市（州）税收返还和转移支付分地区预算（草案）--社保处" xfId="832"/>
    <cellStyle name="好_Sheet33" xfId="833"/>
    <cellStyle name="好_Sheet33_四川省2017年省对市（州）税收返还和转移支付分地区预算（草案）--社保处" xfId="834"/>
    <cellStyle name="好_Sheet7" xfId="835"/>
    <cellStyle name="好_博物馆纪念馆逐步免费开放补助资金" xfId="836"/>
    <cellStyle name="好_促进扩大信贷增量" xfId="837"/>
    <cellStyle name="好_促进扩大信贷增量 2" xfId="838"/>
    <cellStyle name="好_促进扩大信贷增量 2 2" xfId="839"/>
    <cellStyle name="好_促进扩大信贷增量 2 2_2017年省对市(州)税收返还和转移支付预算" xfId="840"/>
    <cellStyle name="好_促进扩大信贷增量 2 2_四川省2017年省对市（州）税收返还和转移支付分地区预算（草案）--社保处" xfId="841"/>
    <cellStyle name="好_促进扩大信贷增量 2 3" xfId="842"/>
    <cellStyle name="好_促进扩大信贷增量 2_2017年省对市(州)税收返还和转移支付预算" xfId="843"/>
    <cellStyle name="好_促进扩大信贷增量 2_四川省2017年省对市（州）税收返还和转移支付分地区预算（草案）--社保处" xfId="844"/>
    <cellStyle name="好_促进扩大信贷增量 3" xfId="845"/>
    <cellStyle name="好_促进扩大信贷增量 3_2017年省对市(州)税收返还和转移支付预算" xfId="846"/>
    <cellStyle name="好_促进扩大信贷增量 3_四川省2017年省对市（州）税收返还和转移支付分地区预算（草案）--社保处" xfId="847"/>
    <cellStyle name="好_促进扩大信贷增量 4" xfId="848"/>
    <cellStyle name="好_促进扩大信贷增量_2017年省对市(州)税收返还和转移支付预算" xfId="849"/>
    <cellStyle name="好_促进扩大信贷增量_四川省2017年省对市（州）税收返还和转移支付分地区预算（草案）--社保处" xfId="850"/>
    <cellStyle name="好_地方纪检监察机关办案补助专项资金" xfId="851"/>
    <cellStyle name="好_地方纪检监察机关办案补助专项资金_四川省2017年省对市（州）税收返还和转移支付分地区预算（草案）--社保处" xfId="852"/>
    <cellStyle name="好_公共文化服务体系建设" xfId="853"/>
    <cellStyle name="好_国家级非物质文化遗产保护专项资金" xfId="854"/>
    <cellStyle name="好_国家文物保护专项资金" xfId="855"/>
    <cellStyle name="好_汇总" xfId="856"/>
    <cellStyle name="好_汇总 2" xfId="857"/>
    <cellStyle name="好_汇总 2 2" xfId="858"/>
    <cellStyle name="好_汇总 2 2_2017年省对市(州)税收返还和转移支付预算" xfId="859"/>
    <cellStyle name="好_汇总 2 2_四川省2017年省对市（州）税收返还和转移支付分地区预算（草案）--社保处" xfId="860"/>
    <cellStyle name="好_汇总 2 3" xfId="861"/>
    <cellStyle name="好_汇总 2_2017年省对市(州)税收返还和转移支付预算" xfId="862"/>
    <cellStyle name="好_汇总 2_四川省2017年省对市（州）税收返还和转移支付分地区预算（草案）--社保处" xfId="863"/>
    <cellStyle name="好_汇总 3" xfId="864"/>
    <cellStyle name="好_汇总 3_2017年省对市(州)税收返还和转移支付预算" xfId="865"/>
    <cellStyle name="好_汇总 3_四川省2017年省对市（州）税收返还和转移支付分地区预算（草案）--社保处" xfId="866"/>
    <cellStyle name="好_汇总 4" xfId="867"/>
    <cellStyle name="好_汇总_2017年省对市(州)税收返还和转移支付预算" xfId="868"/>
    <cellStyle name="好_汇总_四川省2017年省对市（州）税收返还和转移支付分地区预算（草案）--社保处" xfId="869"/>
    <cellStyle name="好_科技口6-30-35" xfId="870"/>
    <cellStyle name="好_美术馆公共图书馆文化馆（站）免费开放专项资金" xfId="871"/>
    <cellStyle name="好_其他工程费用计费" xfId="872"/>
    <cellStyle name="好_其他工程费用计费_四川省2017年省对市（州）税收返还和转移支付分地区预算（草案）--社保处" xfId="873"/>
    <cellStyle name="好_少数民族文化事业发展专项资金" xfId="874"/>
    <cellStyle name="好_省级科技计划项目专项资金" xfId="875"/>
    <cellStyle name="好_省级体育专项资金" xfId="876"/>
    <cellStyle name="好_省级文化发展专项资金" xfId="877"/>
    <cellStyle name="好_省级文物保护专项资金" xfId="878"/>
    <cellStyle name="好_四川省2017年省对市（州）税收返还和转移支付分地区预算（草案）--行政政法处" xfId="879"/>
    <cellStyle name="好_四川省2017年省对市（州）税收返还和转移支付分地区预算（草案）--教科文处" xfId="880"/>
    <cellStyle name="好_四川省2017年省对市（州）税收返还和转移支付分地区预算（草案）--社保处" xfId="881"/>
    <cellStyle name="好_四川省2017年省对市（州）税收返还和转移支付分地区预算（草案）--债务金融处" xfId="882"/>
    <cellStyle name="好_体育场馆免费低收费开放补助资金" xfId="883"/>
    <cellStyle name="好_文化产业发展专项资金" xfId="884"/>
    <cellStyle name="好_宣传文化事业发展专项资金" xfId="885"/>
    <cellStyle name="好_债券贴息计算器" xfId="886"/>
    <cellStyle name="好_债券贴息计算器_四川省2017年省对市（州）税收返还和转移支付分地区预算（草案）--社保处" xfId="887"/>
    <cellStyle name="汇总 2" xfId="888"/>
    <cellStyle name="汇总 2 2" xfId="889"/>
    <cellStyle name="汇总 2 2 2" xfId="890"/>
    <cellStyle name="汇总 2 2 3" xfId="891"/>
    <cellStyle name="汇总 2 2_2017年省对市(州)税收返还和转移支付预算" xfId="892"/>
    <cellStyle name="汇总 2 3" xfId="893"/>
    <cellStyle name="计算 2" xfId="894"/>
    <cellStyle name="计算 2 2" xfId="895"/>
    <cellStyle name="计算 2 2 2" xfId="896"/>
    <cellStyle name="计算 2 2 3" xfId="897"/>
    <cellStyle name="计算 2 2_2017年省对市(州)税收返还和转移支付预算" xfId="898"/>
    <cellStyle name="计算 2 3" xfId="899"/>
    <cellStyle name="计算 2_四川省2017年省对市（州）税收返还和转移支付分地区预算（草案）--社保处" xfId="900"/>
    <cellStyle name="检查单元格 2" xfId="901"/>
    <cellStyle name="检查单元格 2 2" xfId="902"/>
    <cellStyle name="检查单元格 2 2 2" xfId="903"/>
    <cellStyle name="检查单元格 2 2 3" xfId="904"/>
    <cellStyle name="检查单元格 2 2_2017年省对市(州)税收返还和转移支付预算" xfId="905"/>
    <cellStyle name="检查单元格 2 3" xfId="906"/>
    <cellStyle name="检查单元格 2_四川省2017年省对市（州）税收返还和转移支付分地区预算（草案）--社保处" xfId="907"/>
    <cellStyle name="解释性文本 2" xfId="908"/>
    <cellStyle name="解释性文本 2 2" xfId="909"/>
    <cellStyle name="解释性文本 2 2 2" xfId="910"/>
    <cellStyle name="解释性文本 2 2 3" xfId="911"/>
    <cellStyle name="解释性文本 2 2_2017年省对市(州)税收返还和转移支付预算" xfId="912"/>
    <cellStyle name="解释性文本 2 3" xfId="913"/>
    <cellStyle name="警告文本 2" xfId="914"/>
    <cellStyle name="警告文本 2 2" xfId="915"/>
    <cellStyle name="警告文本 2 2 2" xfId="916"/>
    <cellStyle name="警告文本 2 2 3" xfId="917"/>
    <cellStyle name="警告文本 2 2_2017年省对市(州)税收返还和转移支付预算" xfId="918"/>
    <cellStyle name="警告文本 2 3" xfId="919"/>
    <cellStyle name="链接单元格 2" xfId="920"/>
    <cellStyle name="链接单元格 2 2" xfId="921"/>
    <cellStyle name="链接单元格 2 2 2" xfId="922"/>
    <cellStyle name="链接单元格 2 2 3" xfId="923"/>
    <cellStyle name="链接单元格 2 2_2017年省对市(州)税收返还和转移支付预算" xfId="924"/>
    <cellStyle name="链接单元格 2 3" xfId="925"/>
    <cellStyle name="普通_97-917" xfId="926"/>
    <cellStyle name="千分位[0]_laroux" xfId="927"/>
    <cellStyle name="千分位_97-917" xfId="928"/>
    <cellStyle name="千位[0]_ 表八" xfId="929"/>
    <cellStyle name="千位_ 表八" xfId="930"/>
    <cellStyle name="千位分隔 2" xfId="931"/>
    <cellStyle name="千位分隔 2 2" xfId="932"/>
    <cellStyle name="千位分隔 2 2 2" xfId="933"/>
    <cellStyle name="千位分隔 2 2 2 2" xfId="934"/>
    <cellStyle name="千位分隔 2 2 2 3" xfId="935"/>
    <cellStyle name="千位分隔 2 2 3" xfId="936"/>
    <cellStyle name="千位分隔 2 2 4" xfId="937"/>
    <cellStyle name="千位分隔 2 3" xfId="938"/>
    <cellStyle name="千位分隔 2 3 2" xfId="939"/>
    <cellStyle name="千位分隔 2 3 3" xfId="940"/>
    <cellStyle name="千位分隔 2 4" xfId="941"/>
    <cellStyle name="千位分隔 3" xfId="942"/>
    <cellStyle name="千位分隔 3 2" xfId="943"/>
    <cellStyle name="千位分隔 3 2 2" xfId="944"/>
    <cellStyle name="千位分隔 3 2 3" xfId="945"/>
    <cellStyle name="千位分隔 3 3" xfId="946"/>
    <cellStyle name="千位分隔 3 4" xfId="947"/>
    <cellStyle name="千位分隔 4" xfId="948"/>
    <cellStyle name="强调文字颜色 1 2" xfId="949"/>
    <cellStyle name="强调文字颜色 1 2 2" xfId="950"/>
    <cellStyle name="强调文字颜色 1 2 2 2" xfId="951"/>
    <cellStyle name="强调文字颜色 1 2 2 3" xfId="952"/>
    <cellStyle name="强调文字颜色 1 2 2_2017年省对市(州)税收返还和转移支付预算" xfId="953"/>
    <cellStyle name="强调文字颜色 1 2 3" xfId="954"/>
    <cellStyle name="强调文字颜色 1 2_四川省2017年省对市（州）税收返还和转移支付分地区预算（草案）--社保处" xfId="955"/>
    <cellStyle name="强调文字颜色 2 2" xfId="956"/>
    <cellStyle name="强调文字颜色 2 2 2" xfId="957"/>
    <cellStyle name="强调文字颜色 2 2 2 2" xfId="958"/>
    <cellStyle name="强调文字颜色 2 2 2 3" xfId="959"/>
    <cellStyle name="强调文字颜色 2 2 2_2017年省对市(州)税收返还和转移支付预算" xfId="960"/>
    <cellStyle name="强调文字颜色 2 2 3" xfId="961"/>
    <cellStyle name="强调文字颜色 2 2_四川省2017年省对市（州）税收返还和转移支付分地区预算（草案）--社保处" xfId="962"/>
    <cellStyle name="强调文字颜色 3 2" xfId="963"/>
    <cellStyle name="强调文字颜色 3 2 2" xfId="964"/>
    <cellStyle name="强调文字颜色 3 2 2 2" xfId="965"/>
    <cellStyle name="强调文字颜色 3 2 2 3" xfId="966"/>
    <cellStyle name="强调文字颜色 3 2 2_2017年省对市(州)税收返还和转移支付预算" xfId="967"/>
    <cellStyle name="强调文字颜色 3 2 3" xfId="968"/>
    <cellStyle name="强调文字颜色 3 2_四川省2017年省对市（州）税收返还和转移支付分地区预算（草案）--社保处" xfId="969"/>
    <cellStyle name="强调文字颜色 4 2" xfId="970"/>
    <cellStyle name="强调文字颜色 4 2 2" xfId="971"/>
    <cellStyle name="强调文字颜色 4 2 2 2" xfId="972"/>
    <cellStyle name="强调文字颜色 4 2 2 3" xfId="973"/>
    <cellStyle name="强调文字颜色 4 2 2_2017年省对市(州)税收返还和转移支付预算" xfId="974"/>
    <cellStyle name="强调文字颜色 4 2 3" xfId="975"/>
    <cellStyle name="强调文字颜色 4 2_四川省2017年省对市（州）税收返还和转移支付分地区预算（草案）--社保处" xfId="976"/>
    <cellStyle name="强调文字颜色 5 2" xfId="977"/>
    <cellStyle name="强调文字颜色 5 2 2" xfId="978"/>
    <cellStyle name="强调文字颜色 5 2 2 2" xfId="979"/>
    <cellStyle name="强调文字颜色 5 2 2 3" xfId="980"/>
    <cellStyle name="强调文字颜色 5 2 2_2017年省对市(州)税收返还和转移支付预算" xfId="981"/>
    <cellStyle name="强调文字颜色 5 2 3" xfId="982"/>
    <cellStyle name="强调文字颜色 5 2_四川省2017年省对市（州）税收返还和转移支付分地区预算（草案）--社保处" xfId="983"/>
    <cellStyle name="强调文字颜色 6 2" xfId="984"/>
    <cellStyle name="强调文字颜色 6 2 2" xfId="985"/>
    <cellStyle name="强调文字颜色 6 2 2 2" xfId="986"/>
    <cellStyle name="强调文字颜色 6 2 2 3" xfId="987"/>
    <cellStyle name="强调文字颜色 6 2 2_2017年省对市(州)税收返还和转移支付预算" xfId="988"/>
    <cellStyle name="强调文字颜色 6 2 3" xfId="989"/>
    <cellStyle name="强调文字颜色 6 2_四川省2017年省对市（州）税收返还和转移支付分地区预算（草案）--社保处" xfId="990"/>
    <cellStyle name="适中 2" xfId="991"/>
    <cellStyle name="适中 2 2" xfId="992"/>
    <cellStyle name="适中 2 2 2" xfId="993"/>
    <cellStyle name="适中 2 2 3" xfId="994"/>
    <cellStyle name="适中 2 2_2017年省对市(州)税收返还和转移支付预算" xfId="995"/>
    <cellStyle name="适中 2 3" xfId="996"/>
    <cellStyle name="适中 2_四川省2017年省对市（州）税收返还和转移支付分地区预算（草案）--社保处" xfId="997"/>
    <cellStyle name="输出 2" xfId="998"/>
    <cellStyle name="输出 2 2" xfId="999"/>
    <cellStyle name="输出 2 2 2" xfId="1000"/>
    <cellStyle name="输出 2 2 3" xfId="1001"/>
    <cellStyle name="输出 2 2_2017年省对市(州)税收返还和转移支付预算" xfId="1002"/>
    <cellStyle name="输出 2 3" xfId="1003"/>
    <cellStyle name="输出 2_四川省2017年省对市（州）税收返还和转移支付分地区预算（草案）--社保处" xfId="1004"/>
    <cellStyle name="输入 2" xfId="1005"/>
    <cellStyle name="输入 2 2" xfId="1006"/>
    <cellStyle name="输入 2 2 2" xfId="1007"/>
    <cellStyle name="输入 2 2 3" xfId="1008"/>
    <cellStyle name="输入 2 2_2017年省对市(州)税收返还和转移支付预算" xfId="1009"/>
    <cellStyle name="输入 2 3" xfId="1010"/>
    <cellStyle name="输入 2_四川省2017年省对市（州）税收返还和转移支付分地区预算（草案）--社保处" xfId="1011"/>
    <cellStyle name="未定义" xfId="1012"/>
    <cellStyle name="样式 1" xfId="1013"/>
    <cellStyle name="样式 1 2" xfId="1014"/>
    <cellStyle name="样式 1_2017年省对市(州)税收返还和转移支付预算" xfId="1015"/>
    <cellStyle name="注释 2" xfId="1016"/>
    <cellStyle name="注释 2 2" xfId="1017"/>
    <cellStyle name="注释 2 2 2" xfId="1018"/>
    <cellStyle name="注释 2 2 3" xfId="1019"/>
    <cellStyle name="注释 2 2_四川省2017年省对市（州）税收返还和转移支付分地区预算（草案）--社保处" xfId="1020"/>
    <cellStyle name="注释 2 3" xfId="1021"/>
    <cellStyle name="注释 2_四川省2017年省对市（州）税收返还和转移支付分地区预算（草案）--社保处" xfId="10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9;&#36733;&#36164;&#26009;\&#39044;&#31639;&#32929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0"/>
  <sheetViews>
    <sheetView zoomScale="85" zoomScaleNormal="85" zoomScaleSheetLayoutView="100" workbookViewId="0">
      <selection activeCell="B30" sqref="B30"/>
    </sheetView>
  </sheetViews>
  <sheetFormatPr defaultRowHeight="19.5" customHeight="1"/>
  <cols>
    <col min="1" max="1" width="68.5" customWidth="1"/>
    <col min="2" max="2" width="45.75" customWidth="1"/>
  </cols>
  <sheetData>
    <row r="1" spans="1:2" ht="33" customHeight="1">
      <c r="A1" s="1" t="s">
        <v>672</v>
      </c>
    </row>
    <row r="2" spans="1:2" ht="49.5" customHeight="1">
      <c r="A2" s="389" t="s">
        <v>673</v>
      </c>
      <c r="B2" s="389"/>
    </row>
    <row r="3" spans="1:2" ht="26.25" customHeight="1">
      <c r="A3" s="2"/>
      <c r="B3" s="3" t="s">
        <v>0</v>
      </c>
    </row>
    <row r="4" spans="1:2" ht="33" customHeight="1">
      <c r="A4" s="4" t="s">
        <v>1</v>
      </c>
      <c r="B4" s="4" t="s">
        <v>2</v>
      </c>
    </row>
    <row r="5" spans="1:2" ht="33" customHeight="1">
      <c r="A5" s="5" t="s">
        <v>3</v>
      </c>
      <c r="B5" s="6"/>
    </row>
    <row r="6" spans="1:2" ht="33" customHeight="1">
      <c r="A6" s="7" t="s">
        <v>4</v>
      </c>
      <c r="B6" s="8"/>
    </row>
    <row r="7" spans="1:2" ht="33" customHeight="1">
      <c r="A7" s="7" t="s">
        <v>5</v>
      </c>
      <c r="B7" s="8"/>
    </row>
    <row r="8" spans="1:2" ht="33" customHeight="1">
      <c r="A8" s="7" t="s">
        <v>6</v>
      </c>
      <c r="B8" s="8"/>
    </row>
    <row r="9" spans="1:2" ht="33" customHeight="1">
      <c r="A9" s="7" t="s">
        <v>7</v>
      </c>
      <c r="B9" s="8"/>
    </row>
    <row r="10" spans="1:2" ht="33" customHeight="1">
      <c r="A10" s="7" t="s">
        <v>8</v>
      </c>
      <c r="B10" s="8"/>
    </row>
    <row r="11" spans="1:2" ht="33" customHeight="1">
      <c r="A11" s="7" t="s">
        <v>9</v>
      </c>
      <c r="B11" s="8"/>
    </row>
    <row r="12" spans="1:2" ht="33" customHeight="1">
      <c r="A12" s="7" t="s">
        <v>10</v>
      </c>
      <c r="B12" s="8"/>
    </row>
    <row r="13" spans="1:2" ht="33" customHeight="1">
      <c r="A13" s="7" t="s">
        <v>11</v>
      </c>
      <c r="B13" s="8"/>
    </row>
    <row r="14" spans="1:2" ht="33" customHeight="1">
      <c r="A14" s="7" t="s">
        <v>12</v>
      </c>
      <c r="B14" s="8"/>
    </row>
    <row r="15" spans="1:2" ht="33" customHeight="1">
      <c r="A15" s="7" t="s">
        <v>13</v>
      </c>
      <c r="B15" s="8"/>
    </row>
    <row r="16" spans="1:2" ht="33" customHeight="1">
      <c r="A16" s="7" t="s">
        <v>14</v>
      </c>
      <c r="B16" s="8"/>
    </row>
    <row r="17" spans="1:2" ht="33" customHeight="1">
      <c r="A17" s="7" t="s">
        <v>15</v>
      </c>
      <c r="B17" s="8"/>
    </row>
    <row r="18" spans="1:2" ht="33" customHeight="1">
      <c r="A18" s="7" t="s">
        <v>16</v>
      </c>
      <c r="B18" s="8"/>
    </row>
    <row r="19" spans="1:2" ht="33" customHeight="1">
      <c r="A19" s="7" t="s">
        <v>17</v>
      </c>
      <c r="B19" s="8"/>
    </row>
    <row r="20" spans="1:2" ht="33" customHeight="1">
      <c r="A20" s="7" t="s">
        <v>18</v>
      </c>
      <c r="B20" s="8"/>
    </row>
    <row r="21" spans="1:2" ht="33" customHeight="1">
      <c r="A21" s="7" t="s">
        <v>19</v>
      </c>
      <c r="B21" s="8"/>
    </row>
    <row r="22" spans="1:2" ht="33" customHeight="1">
      <c r="A22" s="5" t="s">
        <v>20</v>
      </c>
      <c r="B22" s="6"/>
    </row>
    <row r="23" spans="1:2" ht="33" customHeight="1">
      <c r="A23" s="7" t="s">
        <v>21</v>
      </c>
      <c r="B23" s="8"/>
    </row>
    <row r="24" spans="1:2" ht="33" customHeight="1">
      <c r="A24" s="7" t="s">
        <v>22</v>
      </c>
      <c r="B24" s="8"/>
    </row>
    <row r="25" spans="1:2" ht="33" customHeight="1">
      <c r="A25" s="7" t="s">
        <v>23</v>
      </c>
      <c r="B25" s="8"/>
    </row>
    <row r="26" spans="1:2" ht="33" customHeight="1">
      <c r="A26" s="7" t="s">
        <v>24</v>
      </c>
      <c r="B26" s="8"/>
    </row>
    <row r="27" spans="1:2" ht="33" customHeight="1">
      <c r="A27" s="9" t="s">
        <v>25</v>
      </c>
      <c r="B27" s="8"/>
    </row>
    <row r="28" spans="1:2" ht="33" customHeight="1">
      <c r="A28" s="10" t="s">
        <v>26</v>
      </c>
      <c r="B28" s="8"/>
    </row>
    <row r="29" spans="1:2" ht="33" customHeight="1">
      <c r="A29" s="7" t="s">
        <v>27</v>
      </c>
      <c r="B29" s="8">
        <v>794.5</v>
      </c>
    </row>
    <row r="30" spans="1:2" ht="33" customHeight="1">
      <c r="A30" s="11" t="s">
        <v>28</v>
      </c>
      <c r="B30" s="6">
        <v>794.5</v>
      </c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8" firstPageNumber="13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7"/>
  <sheetViews>
    <sheetView topLeftCell="A28" workbookViewId="0">
      <selection activeCell="B6" sqref="B6"/>
    </sheetView>
  </sheetViews>
  <sheetFormatPr defaultColWidth="9" defaultRowHeight="14.25"/>
  <cols>
    <col min="1" max="1" width="49.75" style="133" customWidth="1"/>
    <col min="2" max="2" width="49.75" style="125" customWidth="1"/>
    <col min="3" max="256" width="9" style="125"/>
    <col min="257" max="258" width="49.75" style="125" customWidth="1"/>
    <col min="259" max="512" width="9" style="125"/>
    <col min="513" max="514" width="49.75" style="125" customWidth="1"/>
    <col min="515" max="768" width="9" style="125"/>
    <col min="769" max="770" width="49.75" style="125" customWidth="1"/>
    <col min="771" max="1024" width="9" style="125"/>
    <col min="1025" max="1026" width="49.75" style="125" customWidth="1"/>
    <col min="1027" max="1280" width="9" style="125"/>
    <col min="1281" max="1282" width="49.75" style="125" customWidth="1"/>
    <col min="1283" max="1536" width="9" style="125"/>
    <col min="1537" max="1538" width="49.75" style="125" customWidth="1"/>
    <col min="1539" max="1792" width="9" style="125"/>
    <col min="1793" max="1794" width="49.75" style="125" customWidth="1"/>
    <col min="1795" max="2048" width="9" style="125"/>
    <col min="2049" max="2050" width="49.75" style="125" customWidth="1"/>
    <col min="2051" max="2304" width="9" style="125"/>
    <col min="2305" max="2306" width="49.75" style="125" customWidth="1"/>
    <col min="2307" max="2560" width="9" style="125"/>
    <col min="2561" max="2562" width="49.75" style="125" customWidth="1"/>
    <col min="2563" max="2816" width="9" style="125"/>
    <col min="2817" max="2818" width="49.75" style="125" customWidth="1"/>
    <col min="2819" max="3072" width="9" style="125"/>
    <col min="3073" max="3074" width="49.75" style="125" customWidth="1"/>
    <col min="3075" max="3328" width="9" style="125"/>
    <col min="3329" max="3330" width="49.75" style="125" customWidth="1"/>
    <col min="3331" max="3584" width="9" style="125"/>
    <col min="3585" max="3586" width="49.75" style="125" customWidth="1"/>
    <col min="3587" max="3840" width="9" style="125"/>
    <col min="3841" max="3842" width="49.75" style="125" customWidth="1"/>
    <col min="3843" max="4096" width="9" style="125"/>
    <col min="4097" max="4098" width="49.75" style="125" customWidth="1"/>
    <col min="4099" max="4352" width="9" style="125"/>
    <col min="4353" max="4354" width="49.75" style="125" customWidth="1"/>
    <col min="4355" max="4608" width="9" style="125"/>
    <col min="4609" max="4610" width="49.75" style="125" customWidth="1"/>
    <col min="4611" max="4864" width="9" style="125"/>
    <col min="4865" max="4866" width="49.75" style="125" customWidth="1"/>
    <col min="4867" max="5120" width="9" style="125"/>
    <col min="5121" max="5122" width="49.75" style="125" customWidth="1"/>
    <col min="5123" max="5376" width="9" style="125"/>
    <col min="5377" max="5378" width="49.75" style="125" customWidth="1"/>
    <col min="5379" max="5632" width="9" style="125"/>
    <col min="5633" max="5634" width="49.75" style="125" customWidth="1"/>
    <col min="5635" max="5888" width="9" style="125"/>
    <col min="5889" max="5890" width="49.75" style="125" customWidth="1"/>
    <col min="5891" max="6144" width="9" style="125"/>
    <col min="6145" max="6146" width="49.75" style="125" customWidth="1"/>
    <col min="6147" max="6400" width="9" style="125"/>
    <col min="6401" max="6402" width="49.75" style="125" customWidth="1"/>
    <col min="6403" max="6656" width="9" style="125"/>
    <col min="6657" max="6658" width="49.75" style="125" customWidth="1"/>
    <col min="6659" max="6912" width="9" style="125"/>
    <col min="6913" max="6914" width="49.75" style="125" customWidth="1"/>
    <col min="6915" max="7168" width="9" style="125"/>
    <col min="7169" max="7170" width="49.75" style="125" customWidth="1"/>
    <col min="7171" max="7424" width="9" style="125"/>
    <col min="7425" max="7426" width="49.75" style="125" customWidth="1"/>
    <col min="7427" max="7680" width="9" style="125"/>
    <col min="7681" max="7682" width="49.75" style="125" customWidth="1"/>
    <col min="7683" max="7936" width="9" style="125"/>
    <col min="7937" max="7938" width="49.75" style="125" customWidth="1"/>
    <col min="7939" max="8192" width="9" style="125"/>
    <col min="8193" max="8194" width="49.75" style="125" customWidth="1"/>
    <col min="8195" max="8448" width="9" style="125"/>
    <col min="8449" max="8450" width="49.75" style="125" customWidth="1"/>
    <col min="8451" max="8704" width="9" style="125"/>
    <col min="8705" max="8706" width="49.75" style="125" customWidth="1"/>
    <col min="8707" max="8960" width="9" style="125"/>
    <col min="8961" max="8962" width="49.75" style="125" customWidth="1"/>
    <col min="8963" max="9216" width="9" style="125"/>
    <col min="9217" max="9218" width="49.75" style="125" customWidth="1"/>
    <col min="9219" max="9472" width="9" style="125"/>
    <col min="9473" max="9474" width="49.75" style="125" customWidth="1"/>
    <col min="9475" max="9728" width="9" style="125"/>
    <col min="9729" max="9730" width="49.75" style="125" customWidth="1"/>
    <col min="9731" max="9984" width="9" style="125"/>
    <col min="9985" max="9986" width="49.75" style="125" customWidth="1"/>
    <col min="9987" max="10240" width="9" style="125"/>
    <col min="10241" max="10242" width="49.75" style="125" customWidth="1"/>
    <col min="10243" max="10496" width="9" style="125"/>
    <col min="10497" max="10498" width="49.75" style="125" customWidth="1"/>
    <col min="10499" max="10752" width="9" style="125"/>
    <col min="10753" max="10754" width="49.75" style="125" customWidth="1"/>
    <col min="10755" max="11008" width="9" style="125"/>
    <col min="11009" max="11010" width="49.75" style="125" customWidth="1"/>
    <col min="11011" max="11264" width="9" style="125"/>
    <col min="11265" max="11266" width="49.75" style="125" customWidth="1"/>
    <col min="11267" max="11520" width="9" style="125"/>
    <col min="11521" max="11522" width="49.75" style="125" customWidth="1"/>
    <col min="11523" max="11776" width="9" style="125"/>
    <col min="11777" max="11778" width="49.75" style="125" customWidth="1"/>
    <col min="11779" max="12032" width="9" style="125"/>
    <col min="12033" max="12034" width="49.75" style="125" customWidth="1"/>
    <col min="12035" max="12288" width="9" style="125"/>
    <col min="12289" max="12290" width="49.75" style="125" customWidth="1"/>
    <col min="12291" max="12544" width="9" style="125"/>
    <col min="12545" max="12546" width="49.75" style="125" customWidth="1"/>
    <col min="12547" max="12800" width="9" style="125"/>
    <col min="12801" max="12802" width="49.75" style="125" customWidth="1"/>
    <col min="12803" max="13056" width="9" style="125"/>
    <col min="13057" max="13058" width="49.75" style="125" customWidth="1"/>
    <col min="13059" max="13312" width="9" style="125"/>
    <col min="13313" max="13314" width="49.75" style="125" customWidth="1"/>
    <col min="13315" max="13568" width="9" style="125"/>
    <col min="13569" max="13570" width="49.75" style="125" customWidth="1"/>
    <col min="13571" max="13824" width="9" style="125"/>
    <col min="13825" max="13826" width="49.75" style="125" customWidth="1"/>
    <col min="13827" max="14080" width="9" style="125"/>
    <col min="14081" max="14082" width="49.75" style="125" customWidth="1"/>
    <col min="14083" max="14336" width="9" style="125"/>
    <col min="14337" max="14338" width="49.75" style="125" customWidth="1"/>
    <col min="14339" max="14592" width="9" style="125"/>
    <col min="14593" max="14594" width="49.75" style="125" customWidth="1"/>
    <col min="14595" max="14848" width="9" style="125"/>
    <col min="14849" max="14850" width="49.75" style="125" customWidth="1"/>
    <col min="14851" max="15104" width="9" style="125"/>
    <col min="15105" max="15106" width="49.75" style="125" customWidth="1"/>
    <col min="15107" max="15360" width="9" style="125"/>
    <col min="15361" max="15362" width="49.75" style="125" customWidth="1"/>
    <col min="15363" max="15616" width="9" style="125"/>
    <col min="15617" max="15618" width="49.75" style="125" customWidth="1"/>
    <col min="15619" max="15872" width="9" style="125"/>
    <col min="15873" max="15874" width="49.75" style="125" customWidth="1"/>
    <col min="15875" max="16128" width="9" style="125"/>
    <col min="16129" max="16130" width="49.75" style="125" customWidth="1"/>
    <col min="16131" max="16384" width="9" style="125"/>
  </cols>
  <sheetData>
    <row r="1" spans="1:2" ht="23.25" customHeight="1">
      <c r="A1" s="124" t="s">
        <v>723</v>
      </c>
    </row>
    <row r="2" spans="1:2" ht="37.5" customHeight="1">
      <c r="A2" s="401" t="s">
        <v>724</v>
      </c>
      <c r="B2" s="401"/>
    </row>
    <row r="3" spans="1:2" ht="20.25" customHeight="1">
      <c r="A3" s="126"/>
      <c r="B3" s="127" t="s">
        <v>122</v>
      </c>
    </row>
    <row r="4" spans="1:2" ht="28.5" customHeight="1">
      <c r="A4" s="134" t="s">
        <v>92</v>
      </c>
      <c r="B4" s="135" t="s">
        <v>93</v>
      </c>
    </row>
    <row r="5" spans="1:2" ht="19.149999999999999" customHeight="1">
      <c r="A5" s="128" t="s">
        <v>213</v>
      </c>
      <c r="B5" s="129">
        <f>SUM(B6+B15)</f>
        <v>448.17</v>
      </c>
    </row>
    <row r="6" spans="1:2" ht="19.149999999999999" customHeight="1">
      <c r="A6" s="130" t="s">
        <v>216</v>
      </c>
      <c r="B6" s="129">
        <v>370.85</v>
      </c>
    </row>
    <row r="7" spans="1:2" ht="19.149999999999999" customHeight="1">
      <c r="A7" s="131" t="s">
        <v>217</v>
      </c>
      <c r="B7" s="132">
        <v>133.69</v>
      </c>
    </row>
    <row r="8" spans="1:2" ht="19.149999999999999" customHeight="1">
      <c r="A8" s="131" t="s">
        <v>218</v>
      </c>
      <c r="B8" s="132">
        <v>133.53</v>
      </c>
    </row>
    <row r="9" spans="1:2" ht="19.149999999999999" customHeight="1">
      <c r="A9" s="131" t="s">
        <v>219</v>
      </c>
      <c r="B9" s="132">
        <v>7.19</v>
      </c>
    </row>
    <row r="10" spans="1:2" ht="19.149999999999999" customHeight="1">
      <c r="A10" s="131" t="s">
        <v>220</v>
      </c>
      <c r="B10" s="132">
        <v>26.68</v>
      </c>
    </row>
    <row r="11" spans="1:2" ht="19.149999999999999" customHeight="1">
      <c r="A11" s="131" t="s">
        <v>221</v>
      </c>
      <c r="B11" s="132">
        <v>12.4</v>
      </c>
    </row>
    <row r="12" spans="1:2" ht="19.149999999999999" customHeight="1">
      <c r="A12" s="131" t="s">
        <v>222</v>
      </c>
      <c r="B12" s="132">
        <v>57.36</v>
      </c>
    </row>
    <row r="13" spans="1:2" ht="19.149999999999999" customHeight="1">
      <c r="A13" s="131" t="s">
        <v>223</v>
      </c>
      <c r="B13" s="132"/>
    </row>
    <row r="14" spans="1:2" ht="19.149999999999999" customHeight="1">
      <c r="A14" s="131" t="s">
        <v>224</v>
      </c>
      <c r="B14" s="132"/>
    </row>
    <row r="15" spans="1:2" ht="19.149999999999999" customHeight="1">
      <c r="A15" s="130" t="s">
        <v>225</v>
      </c>
      <c r="B15" s="129">
        <f>SUM(B16:B36)</f>
        <v>77.319999999999993</v>
      </c>
    </row>
    <row r="16" spans="1:2" ht="19.149999999999999" customHeight="1">
      <c r="A16" s="131" t="s">
        <v>226</v>
      </c>
      <c r="B16" s="132">
        <v>43.19</v>
      </c>
    </row>
    <row r="17" spans="1:2" ht="19.149999999999999" customHeight="1">
      <c r="A17" s="131" t="s">
        <v>227</v>
      </c>
      <c r="B17" s="132"/>
    </row>
    <row r="18" spans="1:2" ht="19.149999999999999" customHeight="1">
      <c r="A18" s="131" t="s">
        <v>228</v>
      </c>
      <c r="B18" s="132"/>
    </row>
    <row r="19" spans="1:2" ht="19.149999999999999" customHeight="1">
      <c r="A19" s="131" t="s">
        <v>229</v>
      </c>
      <c r="B19" s="132"/>
    </row>
    <row r="20" spans="1:2" ht="19.149999999999999" customHeight="1">
      <c r="A20" s="131" t="s">
        <v>230</v>
      </c>
      <c r="B20" s="132">
        <v>1.05</v>
      </c>
    </row>
    <row r="21" spans="1:2" ht="19.149999999999999" customHeight="1">
      <c r="A21" s="131" t="s">
        <v>231</v>
      </c>
      <c r="B21" s="132"/>
    </row>
    <row r="22" spans="1:2" ht="19.149999999999999" customHeight="1">
      <c r="A22" s="131" t="s">
        <v>232</v>
      </c>
      <c r="B22" s="132">
        <v>2.8</v>
      </c>
    </row>
    <row r="23" spans="1:2" ht="19.149999999999999" customHeight="1">
      <c r="A23" s="131" t="s">
        <v>233</v>
      </c>
      <c r="B23" s="132"/>
    </row>
    <row r="24" spans="1:2" ht="19.149999999999999" customHeight="1">
      <c r="A24" s="131" t="s">
        <v>234</v>
      </c>
      <c r="B24" s="132">
        <v>6.5</v>
      </c>
    </row>
    <row r="25" spans="1:2" ht="19.149999999999999" customHeight="1">
      <c r="A25" s="131" t="s">
        <v>235</v>
      </c>
      <c r="B25" s="132"/>
    </row>
    <row r="26" spans="1:2" ht="19.149999999999999" customHeight="1">
      <c r="A26" s="131" t="s">
        <v>236</v>
      </c>
      <c r="B26" s="132"/>
    </row>
    <row r="27" spans="1:2" ht="19.149999999999999" customHeight="1">
      <c r="A27" s="131" t="s">
        <v>237</v>
      </c>
      <c r="B27" s="132">
        <v>7.62</v>
      </c>
    </row>
    <row r="28" spans="1:2" ht="19.149999999999999" customHeight="1">
      <c r="A28" s="131" t="s">
        <v>238</v>
      </c>
      <c r="B28" s="132">
        <v>2.5</v>
      </c>
    </row>
    <row r="29" spans="1:2" ht="19.149999999999999" customHeight="1">
      <c r="A29" s="131" t="s">
        <v>726</v>
      </c>
      <c r="B29" s="132">
        <v>1.24</v>
      </c>
    </row>
    <row r="30" spans="1:2" ht="19.149999999999999" customHeight="1">
      <c r="A30" s="131" t="s">
        <v>239</v>
      </c>
      <c r="B30" s="132"/>
    </row>
    <row r="31" spans="1:2" ht="19.149999999999999" customHeight="1">
      <c r="A31" s="131" t="s">
        <v>240</v>
      </c>
      <c r="B31" s="132"/>
    </row>
    <row r="32" spans="1:2" ht="19.149999999999999" customHeight="1">
      <c r="A32" s="131" t="s">
        <v>241</v>
      </c>
      <c r="B32" s="132">
        <v>5.72</v>
      </c>
    </row>
    <row r="33" spans="1:2" ht="19.149999999999999" customHeight="1">
      <c r="A33" s="131" t="s">
        <v>242</v>
      </c>
      <c r="B33" s="132">
        <v>4.7</v>
      </c>
    </row>
    <row r="34" spans="1:2" ht="19.149999999999999" customHeight="1">
      <c r="A34" s="131" t="s">
        <v>727</v>
      </c>
      <c r="B34" s="132">
        <v>2</v>
      </c>
    </row>
    <row r="35" spans="1:2" ht="19.149999999999999" customHeight="1">
      <c r="A35" s="131" t="s">
        <v>243</v>
      </c>
      <c r="B35" s="132"/>
    </row>
    <row r="36" spans="1:2" ht="19.149999999999999" customHeight="1">
      <c r="A36" s="131" t="s">
        <v>244</v>
      </c>
      <c r="B36" s="132"/>
    </row>
    <row r="37" spans="1:2" ht="19.149999999999999" customHeight="1">
      <c r="A37" s="130" t="s">
        <v>245</v>
      </c>
      <c r="B37" s="129">
        <f>SUM(B38:B47)</f>
        <v>162.22</v>
      </c>
    </row>
    <row r="38" spans="1:2" ht="19.149999999999999" customHeight="1">
      <c r="A38" s="131" t="s">
        <v>246</v>
      </c>
      <c r="B38" s="132"/>
    </row>
    <row r="39" spans="1:2" ht="19.149999999999999" customHeight="1">
      <c r="A39" s="131" t="s">
        <v>725</v>
      </c>
      <c r="B39" s="132">
        <v>0.53</v>
      </c>
    </row>
    <row r="40" spans="1:2" ht="19.149999999999999" customHeight="1">
      <c r="A40" s="131" t="s">
        <v>247</v>
      </c>
      <c r="B40" s="132"/>
    </row>
    <row r="41" spans="1:2" ht="19.149999999999999" customHeight="1">
      <c r="A41" s="131" t="s">
        <v>248</v>
      </c>
      <c r="B41" s="132">
        <v>113.97</v>
      </c>
    </row>
    <row r="42" spans="1:2" ht="19.149999999999999" customHeight="1">
      <c r="A42" s="131" t="s">
        <v>249</v>
      </c>
      <c r="B42" s="132">
        <v>1.6</v>
      </c>
    </row>
    <row r="43" spans="1:2" ht="19.149999999999999" customHeight="1">
      <c r="A43" s="131" t="s">
        <v>250</v>
      </c>
      <c r="B43" s="132"/>
    </row>
    <row r="44" spans="1:2" ht="19.149999999999999" customHeight="1">
      <c r="A44" s="131" t="s">
        <v>251</v>
      </c>
      <c r="B44" s="132"/>
    </row>
    <row r="45" spans="1:2" ht="19.149999999999999" customHeight="1">
      <c r="A45" s="131" t="s">
        <v>252</v>
      </c>
      <c r="B45" s="132">
        <v>46.12</v>
      </c>
    </row>
    <row r="46" spans="1:2" ht="19.149999999999999" customHeight="1">
      <c r="A46" s="131" t="s">
        <v>253</v>
      </c>
      <c r="B46" s="132"/>
    </row>
    <row r="47" spans="1:2" ht="19.149999999999999" customHeight="1">
      <c r="A47" s="131" t="s">
        <v>254</v>
      </c>
      <c r="B47" s="132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4" firstPageNumber="13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"/>
  <sheetViews>
    <sheetView topLeftCell="C1" workbookViewId="0">
      <selection activeCell="C6" sqref="C6"/>
    </sheetView>
  </sheetViews>
  <sheetFormatPr defaultColWidth="9" defaultRowHeight="14.25"/>
  <cols>
    <col min="1" max="1" width="0" style="148" hidden="1" customWidth="1"/>
    <col min="2" max="2" width="4.875" style="149" hidden="1" customWidth="1"/>
    <col min="3" max="3" width="51.125" style="101" customWidth="1"/>
    <col min="4" max="4" width="50.5" style="150" customWidth="1"/>
    <col min="5" max="254" width="9" style="101"/>
    <col min="255" max="256" width="0" style="101" hidden="1" customWidth="1"/>
    <col min="257" max="257" width="51.125" style="101" customWidth="1"/>
    <col min="258" max="260" width="14.75" style="101" customWidth="1"/>
    <col min="261" max="510" width="9" style="101"/>
    <col min="511" max="512" width="0" style="101" hidden="1" customWidth="1"/>
    <col min="513" max="513" width="51.125" style="101" customWidth="1"/>
    <col min="514" max="516" width="14.75" style="101" customWidth="1"/>
    <col min="517" max="766" width="9" style="101"/>
    <col min="767" max="768" width="0" style="101" hidden="1" customWidth="1"/>
    <col min="769" max="769" width="51.125" style="101" customWidth="1"/>
    <col min="770" max="772" width="14.75" style="101" customWidth="1"/>
    <col min="773" max="1022" width="9" style="101"/>
    <col min="1023" max="1024" width="0" style="101" hidden="1" customWidth="1"/>
    <col min="1025" max="1025" width="51.125" style="101" customWidth="1"/>
    <col min="1026" max="1028" width="14.75" style="101" customWidth="1"/>
    <col min="1029" max="1278" width="9" style="101"/>
    <col min="1279" max="1280" width="0" style="101" hidden="1" customWidth="1"/>
    <col min="1281" max="1281" width="51.125" style="101" customWidth="1"/>
    <col min="1282" max="1284" width="14.75" style="101" customWidth="1"/>
    <col min="1285" max="1534" width="9" style="101"/>
    <col min="1535" max="1536" width="0" style="101" hidden="1" customWidth="1"/>
    <col min="1537" max="1537" width="51.125" style="101" customWidth="1"/>
    <col min="1538" max="1540" width="14.75" style="101" customWidth="1"/>
    <col min="1541" max="1790" width="9" style="101"/>
    <col min="1791" max="1792" width="0" style="101" hidden="1" customWidth="1"/>
    <col min="1793" max="1793" width="51.125" style="101" customWidth="1"/>
    <col min="1794" max="1796" width="14.75" style="101" customWidth="1"/>
    <col min="1797" max="2046" width="9" style="101"/>
    <col min="2047" max="2048" width="0" style="101" hidden="1" customWidth="1"/>
    <col min="2049" max="2049" width="51.125" style="101" customWidth="1"/>
    <col min="2050" max="2052" width="14.75" style="101" customWidth="1"/>
    <col min="2053" max="2302" width="9" style="101"/>
    <col min="2303" max="2304" width="0" style="101" hidden="1" customWidth="1"/>
    <col min="2305" max="2305" width="51.125" style="101" customWidth="1"/>
    <col min="2306" max="2308" width="14.75" style="101" customWidth="1"/>
    <col min="2309" max="2558" width="9" style="101"/>
    <col min="2559" max="2560" width="0" style="101" hidden="1" customWidth="1"/>
    <col min="2561" max="2561" width="51.125" style="101" customWidth="1"/>
    <col min="2562" max="2564" width="14.75" style="101" customWidth="1"/>
    <col min="2565" max="2814" width="9" style="101"/>
    <col min="2815" max="2816" width="0" style="101" hidden="1" customWidth="1"/>
    <col min="2817" max="2817" width="51.125" style="101" customWidth="1"/>
    <col min="2818" max="2820" width="14.75" style="101" customWidth="1"/>
    <col min="2821" max="3070" width="9" style="101"/>
    <col min="3071" max="3072" width="0" style="101" hidden="1" customWidth="1"/>
    <col min="3073" max="3073" width="51.125" style="101" customWidth="1"/>
    <col min="3074" max="3076" width="14.75" style="101" customWidth="1"/>
    <col min="3077" max="3326" width="9" style="101"/>
    <col min="3327" max="3328" width="0" style="101" hidden="1" customWidth="1"/>
    <col min="3329" max="3329" width="51.125" style="101" customWidth="1"/>
    <col min="3330" max="3332" width="14.75" style="101" customWidth="1"/>
    <col min="3333" max="3582" width="9" style="101"/>
    <col min="3583" max="3584" width="0" style="101" hidden="1" customWidth="1"/>
    <col min="3585" max="3585" width="51.125" style="101" customWidth="1"/>
    <col min="3586" max="3588" width="14.75" style="101" customWidth="1"/>
    <col min="3589" max="3838" width="9" style="101"/>
    <col min="3839" max="3840" width="0" style="101" hidden="1" customWidth="1"/>
    <col min="3841" max="3841" width="51.125" style="101" customWidth="1"/>
    <col min="3842" max="3844" width="14.75" style="101" customWidth="1"/>
    <col min="3845" max="4094" width="9" style="101"/>
    <col min="4095" max="4096" width="0" style="101" hidden="1" customWidth="1"/>
    <col min="4097" max="4097" width="51.125" style="101" customWidth="1"/>
    <col min="4098" max="4100" width="14.75" style="101" customWidth="1"/>
    <col min="4101" max="4350" width="9" style="101"/>
    <col min="4351" max="4352" width="0" style="101" hidden="1" customWidth="1"/>
    <col min="4353" max="4353" width="51.125" style="101" customWidth="1"/>
    <col min="4354" max="4356" width="14.75" style="101" customWidth="1"/>
    <col min="4357" max="4606" width="9" style="101"/>
    <col min="4607" max="4608" width="0" style="101" hidden="1" customWidth="1"/>
    <col min="4609" max="4609" width="51.125" style="101" customWidth="1"/>
    <col min="4610" max="4612" width="14.75" style="101" customWidth="1"/>
    <col min="4613" max="4862" width="9" style="101"/>
    <col min="4863" max="4864" width="0" style="101" hidden="1" customWidth="1"/>
    <col min="4865" max="4865" width="51.125" style="101" customWidth="1"/>
    <col min="4866" max="4868" width="14.75" style="101" customWidth="1"/>
    <col min="4869" max="5118" width="9" style="101"/>
    <col min="5119" max="5120" width="0" style="101" hidden="1" customWidth="1"/>
    <col min="5121" max="5121" width="51.125" style="101" customWidth="1"/>
    <col min="5122" max="5124" width="14.75" style="101" customWidth="1"/>
    <col min="5125" max="5374" width="9" style="101"/>
    <col min="5375" max="5376" width="0" style="101" hidden="1" customWidth="1"/>
    <col min="5377" max="5377" width="51.125" style="101" customWidth="1"/>
    <col min="5378" max="5380" width="14.75" style="101" customWidth="1"/>
    <col min="5381" max="5630" width="9" style="101"/>
    <col min="5631" max="5632" width="0" style="101" hidden="1" customWidth="1"/>
    <col min="5633" max="5633" width="51.125" style="101" customWidth="1"/>
    <col min="5634" max="5636" width="14.75" style="101" customWidth="1"/>
    <col min="5637" max="5886" width="9" style="101"/>
    <col min="5887" max="5888" width="0" style="101" hidden="1" customWidth="1"/>
    <col min="5889" max="5889" width="51.125" style="101" customWidth="1"/>
    <col min="5890" max="5892" width="14.75" style="101" customWidth="1"/>
    <col min="5893" max="6142" width="9" style="101"/>
    <col min="6143" max="6144" width="0" style="101" hidden="1" customWidth="1"/>
    <col min="6145" max="6145" width="51.125" style="101" customWidth="1"/>
    <col min="6146" max="6148" width="14.75" style="101" customWidth="1"/>
    <col min="6149" max="6398" width="9" style="101"/>
    <col min="6399" max="6400" width="0" style="101" hidden="1" customWidth="1"/>
    <col min="6401" max="6401" width="51.125" style="101" customWidth="1"/>
    <col min="6402" max="6404" width="14.75" style="101" customWidth="1"/>
    <col min="6405" max="6654" width="9" style="101"/>
    <col min="6655" max="6656" width="0" style="101" hidden="1" customWidth="1"/>
    <col min="6657" max="6657" width="51.125" style="101" customWidth="1"/>
    <col min="6658" max="6660" width="14.75" style="101" customWidth="1"/>
    <col min="6661" max="6910" width="9" style="101"/>
    <col min="6911" max="6912" width="0" style="101" hidden="1" customWidth="1"/>
    <col min="6913" max="6913" width="51.125" style="101" customWidth="1"/>
    <col min="6914" max="6916" width="14.75" style="101" customWidth="1"/>
    <col min="6917" max="7166" width="9" style="101"/>
    <col min="7167" max="7168" width="0" style="101" hidden="1" customWidth="1"/>
    <col min="7169" max="7169" width="51.125" style="101" customWidth="1"/>
    <col min="7170" max="7172" width="14.75" style="101" customWidth="1"/>
    <col min="7173" max="7422" width="9" style="101"/>
    <col min="7423" max="7424" width="0" style="101" hidden="1" customWidth="1"/>
    <col min="7425" max="7425" width="51.125" style="101" customWidth="1"/>
    <col min="7426" max="7428" width="14.75" style="101" customWidth="1"/>
    <col min="7429" max="7678" width="9" style="101"/>
    <col min="7679" max="7680" width="0" style="101" hidden="1" customWidth="1"/>
    <col min="7681" max="7681" width="51.125" style="101" customWidth="1"/>
    <col min="7682" max="7684" width="14.75" style="101" customWidth="1"/>
    <col min="7685" max="7934" width="9" style="101"/>
    <col min="7935" max="7936" width="0" style="101" hidden="1" customWidth="1"/>
    <col min="7937" max="7937" width="51.125" style="101" customWidth="1"/>
    <col min="7938" max="7940" width="14.75" style="101" customWidth="1"/>
    <col min="7941" max="8190" width="9" style="101"/>
    <col min="8191" max="8192" width="0" style="101" hidden="1" customWidth="1"/>
    <col min="8193" max="8193" width="51.125" style="101" customWidth="1"/>
    <col min="8194" max="8196" width="14.75" style="101" customWidth="1"/>
    <col min="8197" max="8446" width="9" style="101"/>
    <col min="8447" max="8448" width="0" style="101" hidden="1" customWidth="1"/>
    <col min="8449" max="8449" width="51.125" style="101" customWidth="1"/>
    <col min="8450" max="8452" width="14.75" style="101" customWidth="1"/>
    <col min="8453" max="8702" width="9" style="101"/>
    <col min="8703" max="8704" width="0" style="101" hidden="1" customWidth="1"/>
    <col min="8705" max="8705" width="51.125" style="101" customWidth="1"/>
    <col min="8706" max="8708" width="14.75" style="101" customWidth="1"/>
    <col min="8709" max="8958" width="9" style="101"/>
    <col min="8959" max="8960" width="0" style="101" hidden="1" customWidth="1"/>
    <col min="8961" max="8961" width="51.125" style="101" customWidth="1"/>
    <col min="8962" max="8964" width="14.75" style="101" customWidth="1"/>
    <col min="8965" max="9214" width="9" style="101"/>
    <col min="9215" max="9216" width="0" style="101" hidden="1" customWidth="1"/>
    <col min="9217" max="9217" width="51.125" style="101" customWidth="1"/>
    <col min="9218" max="9220" width="14.75" style="101" customWidth="1"/>
    <col min="9221" max="9470" width="9" style="101"/>
    <col min="9471" max="9472" width="0" style="101" hidden="1" customWidth="1"/>
    <col min="9473" max="9473" width="51.125" style="101" customWidth="1"/>
    <col min="9474" max="9476" width="14.75" style="101" customWidth="1"/>
    <col min="9477" max="9726" width="9" style="101"/>
    <col min="9727" max="9728" width="0" style="101" hidden="1" customWidth="1"/>
    <col min="9729" max="9729" width="51.125" style="101" customWidth="1"/>
    <col min="9730" max="9732" width="14.75" style="101" customWidth="1"/>
    <col min="9733" max="9982" width="9" style="101"/>
    <col min="9983" max="9984" width="0" style="101" hidden="1" customWidth="1"/>
    <col min="9985" max="9985" width="51.125" style="101" customWidth="1"/>
    <col min="9986" max="9988" width="14.75" style="101" customWidth="1"/>
    <col min="9989" max="10238" width="9" style="101"/>
    <col min="10239" max="10240" width="0" style="101" hidden="1" customWidth="1"/>
    <col min="10241" max="10241" width="51.125" style="101" customWidth="1"/>
    <col min="10242" max="10244" width="14.75" style="101" customWidth="1"/>
    <col min="10245" max="10494" width="9" style="101"/>
    <col min="10495" max="10496" width="0" style="101" hidden="1" customWidth="1"/>
    <col min="10497" max="10497" width="51.125" style="101" customWidth="1"/>
    <col min="10498" max="10500" width="14.75" style="101" customWidth="1"/>
    <col min="10501" max="10750" width="9" style="101"/>
    <col min="10751" max="10752" width="0" style="101" hidden="1" customWidth="1"/>
    <col min="10753" max="10753" width="51.125" style="101" customWidth="1"/>
    <col min="10754" max="10756" width="14.75" style="101" customWidth="1"/>
    <col min="10757" max="11006" width="9" style="101"/>
    <col min="11007" max="11008" width="0" style="101" hidden="1" customWidth="1"/>
    <col min="11009" max="11009" width="51.125" style="101" customWidth="1"/>
    <col min="11010" max="11012" width="14.75" style="101" customWidth="1"/>
    <col min="11013" max="11262" width="9" style="101"/>
    <col min="11263" max="11264" width="0" style="101" hidden="1" customWidth="1"/>
    <col min="11265" max="11265" width="51.125" style="101" customWidth="1"/>
    <col min="11266" max="11268" width="14.75" style="101" customWidth="1"/>
    <col min="11269" max="11518" width="9" style="101"/>
    <col min="11519" max="11520" width="0" style="101" hidden="1" customWidth="1"/>
    <col min="11521" max="11521" width="51.125" style="101" customWidth="1"/>
    <col min="11522" max="11524" width="14.75" style="101" customWidth="1"/>
    <col min="11525" max="11774" width="9" style="101"/>
    <col min="11775" max="11776" width="0" style="101" hidden="1" customWidth="1"/>
    <col min="11777" max="11777" width="51.125" style="101" customWidth="1"/>
    <col min="11778" max="11780" width="14.75" style="101" customWidth="1"/>
    <col min="11781" max="12030" width="9" style="101"/>
    <col min="12031" max="12032" width="0" style="101" hidden="1" customWidth="1"/>
    <col min="12033" max="12033" width="51.125" style="101" customWidth="1"/>
    <col min="12034" max="12036" width="14.75" style="101" customWidth="1"/>
    <col min="12037" max="12286" width="9" style="101"/>
    <col min="12287" max="12288" width="0" style="101" hidden="1" customWidth="1"/>
    <col min="12289" max="12289" width="51.125" style="101" customWidth="1"/>
    <col min="12290" max="12292" width="14.75" style="101" customWidth="1"/>
    <col min="12293" max="12542" width="9" style="101"/>
    <col min="12543" max="12544" width="0" style="101" hidden="1" customWidth="1"/>
    <col min="12545" max="12545" width="51.125" style="101" customWidth="1"/>
    <col min="12546" max="12548" width="14.75" style="101" customWidth="1"/>
    <col min="12549" max="12798" width="9" style="101"/>
    <col min="12799" max="12800" width="0" style="101" hidden="1" customWidth="1"/>
    <col min="12801" max="12801" width="51.125" style="101" customWidth="1"/>
    <col min="12802" max="12804" width="14.75" style="101" customWidth="1"/>
    <col min="12805" max="13054" width="9" style="101"/>
    <col min="13055" max="13056" width="0" style="101" hidden="1" customWidth="1"/>
    <col min="13057" max="13057" width="51.125" style="101" customWidth="1"/>
    <col min="13058" max="13060" width="14.75" style="101" customWidth="1"/>
    <col min="13061" max="13310" width="9" style="101"/>
    <col min="13311" max="13312" width="0" style="101" hidden="1" customWidth="1"/>
    <col min="13313" max="13313" width="51.125" style="101" customWidth="1"/>
    <col min="13314" max="13316" width="14.75" style="101" customWidth="1"/>
    <col min="13317" max="13566" width="9" style="101"/>
    <col min="13567" max="13568" width="0" style="101" hidden="1" customWidth="1"/>
    <col min="13569" max="13569" width="51.125" style="101" customWidth="1"/>
    <col min="13570" max="13572" width="14.75" style="101" customWidth="1"/>
    <col min="13573" max="13822" width="9" style="101"/>
    <col min="13823" max="13824" width="0" style="101" hidden="1" customWidth="1"/>
    <col min="13825" max="13825" width="51.125" style="101" customWidth="1"/>
    <col min="13826" max="13828" width="14.75" style="101" customWidth="1"/>
    <col min="13829" max="14078" width="9" style="101"/>
    <col min="14079" max="14080" width="0" style="101" hidden="1" customWidth="1"/>
    <col min="14081" max="14081" width="51.125" style="101" customWidth="1"/>
    <col min="14082" max="14084" width="14.75" style="101" customWidth="1"/>
    <col min="14085" max="14334" width="9" style="101"/>
    <col min="14335" max="14336" width="0" style="101" hidden="1" customWidth="1"/>
    <col min="14337" max="14337" width="51.125" style="101" customWidth="1"/>
    <col min="14338" max="14340" width="14.75" style="101" customWidth="1"/>
    <col min="14341" max="14590" width="9" style="101"/>
    <col min="14591" max="14592" width="0" style="101" hidden="1" customWidth="1"/>
    <col min="14593" max="14593" width="51.125" style="101" customWidth="1"/>
    <col min="14594" max="14596" width="14.75" style="101" customWidth="1"/>
    <col min="14597" max="14846" width="9" style="101"/>
    <col min="14847" max="14848" width="0" style="101" hidden="1" customWidth="1"/>
    <col min="14849" max="14849" width="51.125" style="101" customWidth="1"/>
    <col min="14850" max="14852" width="14.75" style="101" customWidth="1"/>
    <col min="14853" max="15102" width="9" style="101"/>
    <col min="15103" max="15104" width="0" style="101" hidden="1" customWidth="1"/>
    <col min="15105" max="15105" width="51.125" style="101" customWidth="1"/>
    <col min="15106" max="15108" width="14.75" style="101" customWidth="1"/>
    <col min="15109" max="15358" width="9" style="101"/>
    <col min="15359" max="15360" width="0" style="101" hidden="1" customWidth="1"/>
    <col min="15361" max="15361" width="51.125" style="101" customWidth="1"/>
    <col min="15362" max="15364" width="14.75" style="101" customWidth="1"/>
    <col min="15365" max="15614" width="9" style="101"/>
    <col min="15615" max="15616" width="0" style="101" hidden="1" customWidth="1"/>
    <col min="15617" max="15617" width="51.125" style="101" customWidth="1"/>
    <col min="15618" max="15620" width="14.75" style="101" customWidth="1"/>
    <col min="15621" max="15870" width="9" style="101"/>
    <col min="15871" max="15872" width="0" style="101" hidden="1" customWidth="1"/>
    <col min="15873" max="15873" width="51.125" style="101" customWidth="1"/>
    <col min="15874" max="15876" width="14.75" style="101" customWidth="1"/>
    <col min="15877" max="16126" width="9" style="101"/>
    <col min="16127" max="16128" width="0" style="101" hidden="1" customWidth="1"/>
    <col min="16129" max="16129" width="51.125" style="101" customWidth="1"/>
    <col min="16130" max="16132" width="14.75" style="101" customWidth="1"/>
    <col min="16133" max="16384" width="9" style="101"/>
  </cols>
  <sheetData>
    <row r="1" spans="1:4" s="139" customFormat="1" ht="36" customHeight="1">
      <c r="A1" s="136"/>
      <c r="B1" s="137"/>
      <c r="C1" s="138" t="s">
        <v>746</v>
      </c>
      <c r="D1" s="136"/>
    </row>
    <row r="2" spans="1:4" s="139" customFormat="1" ht="37.5" customHeight="1">
      <c r="A2" s="136"/>
      <c r="B2" s="402" t="s">
        <v>728</v>
      </c>
      <c r="C2" s="403"/>
      <c r="D2" s="403"/>
    </row>
    <row r="3" spans="1:4" s="139" customFormat="1" ht="28.9" customHeight="1">
      <c r="A3" s="136"/>
      <c r="B3" s="404"/>
      <c r="C3" s="404"/>
      <c r="D3" s="166" t="s">
        <v>0</v>
      </c>
    </row>
    <row r="4" spans="1:4" s="143" customFormat="1" ht="34.15" customHeight="1">
      <c r="A4" s="140"/>
      <c r="B4" s="141"/>
      <c r="C4" s="142" t="s">
        <v>255</v>
      </c>
      <c r="D4" s="142" t="s">
        <v>166</v>
      </c>
    </row>
    <row r="5" spans="1:4" s="143" customFormat="1" ht="34.15" customHeight="1">
      <c r="A5" s="140"/>
      <c r="B5" s="141"/>
      <c r="C5" s="144" t="s">
        <v>256</v>
      </c>
      <c r="D5" s="145"/>
    </row>
    <row r="6" spans="1:4" s="143" customFormat="1" ht="34.15" customHeight="1">
      <c r="A6" s="140"/>
      <c r="B6" s="141"/>
      <c r="C6" s="146" t="s">
        <v>277</v>
      </c>
      <c r="D6" s="145"/>
    </row>
    <row r="7" spans="1:4" s="143" customFormat="1" ht="34.15" customHeight="1">
      <c r="A7" s="140"/>
      <c r="B7" s="141"/>
      <c r="C7" s="146" t="s">
        <v>257</v>
      </c>
      <c r="D7" s="145"/>
    </row>
    <row r="8" spans="1:4" s="143" customFormat="1" ht="34.15" customHeight="1">
      <c r="A8" s="140"/>
      <c r="B8" s="141"/>
      <c r="C8" s="146" t="s">
        <v>258</v>
      </c>
      <c r="D8" s="145"/>
    </row>
    <row r="9" spans="1:4" s="143" customFormat="1" ht="34.15" customHeight="1">
      <c r="A9" s="140"/>
      <c r="B9" s="141"/>
      <c r="C9" s="146" t="s">
        <v>259</v>
      </c>
      <c r="D9" s="145"/>
    </row>
    <row r="10" spans="1:4" s="143" customFormat="1" ht="34.15" customHeight="1">
      <c r="A10" s="140"/>
      <c r="B10" s="141"/>
      <c r="C10" s="146" t="s">
        <v>260</v>
      </c>
      <c r="D10" s="145"/>
    </row>
    <row r="11" spans="1:4" s="143" customFormat="1" ht="34.15" customHeight="1">
      <c r="A11" s="140"/>
      <c r="B11" s="141"/>
      <c r="C11" s="146" t="s">
        <v>261</v>
      </c>
      <c r="D11" s="145"/>
    </row>
    <row r="12" spans="1:4" s="143" customFormat="1" ht="34.15" customHeight="1">
      <c r="A12" s="140"/>
      <c r="B12" s="141"/>
      <c r="C12" s="146" t="s">
        <v>262</v>
      </c>
      <c r="D12" s="145"/>
    </row>
    <row r="13" spans="1:4" s="143" customFormat="1" ht="34.15" customHeight="1">
      <c r="A13" s="140"/>
      <c r="B13" s="141"/>
      <c r="C13" s="146" t="s">
        <v>263</v>
      </c>
      <c r="D13" s="145"/>
    </row>
    <row r="14" spans="1:4" s="143" customFormat="1" ht="34.15" customHeight="1">
      <c r="A14" s="140"/>
      <c r="B14" s="141"/>
      <c r="C14" s="146" t="s">
        <v>264</v>
      </c>
      <c r="D14" s="145"/>
    </row>
    <row r="15" spans="1:4" s="143" customFormat="1" ht="34.15" customHeight="1">
      <c r="A15" s="140"/>
      <c r="B15" s="141"/>
      <c r="C15" s="146" t="s">
        <v>265</v>
      </c>
      <c r="D15" s="145"/>
    </row>
    <row r="16" spans="1:4" s="143" customFormat="1" ht="34.15" customHeight="1">
      <c r="A16" s="140"/>
      <c r="B16" s="141"/>
      <c r="C16" s="146" t="s">
        <v>266</v>
      </c>
      <c r="D16" s="145"/>
    </row>
    <row r="17" spans="1:4" s="143" customFormat="1" ht="34.15" customHeight="1">
      <c r="A17" s="140"/>
      <c r="B17" s="141"/>
      <c r="C17" s="146" t="s">
        <v>267</v>
      </c>
      <c r="D17" s="145"/>
    </row>
    <row r="18" spans="1:4" s="143" customFormat="1" ht="34.15" customHeight="1">
      <c r="A18" s="140"/>
      <c r="B18" s="141"/>
      <c r="C18" s="146" t="s">
        <v>268</v>
      </c>
      <c r="D18" s="145"/>
    </row>
    <row r="19" spans="1:4" s="143" customFormat="1" ht="34.15" customHeight="1">
      <c r="A19" s="140"/>
      <c r="B19" s="141"/>
      <c r="C19" s="146" t="s">
        <v>269</v>
      </c>
      <c r="D19" s="145"/>
    </row>
    <row r="20" spans="1:4" s="143" customFormat="1" ht="34.15" customHeight="1">
      <c r="A20" s="140"/>
      <c r="B20" s="141"/>
      <c r="C20" s="146" t="s">
        <v>270</v>
      </c>
      <c r="D20" s="145"/>
    </row>
    <row r="21" spans="1:4" s="143" customFormat="1" ht="34.15" customHeight="1">
      <c r="A21" s="140"/>
      <c r="B21" s="141"/>
      <c r="C21" s="147" t="s">
        <v>271</v>
      </c>
      <c r="D21" s="145"/>
    </row>
    <row r="22" spans="1:4" s="143" customFormat="1" ht="34.15" customHeight="1">
      <c r="A22" s="140"/>
      <c r="B22" s="141"/>
      <c r="C22" s="146" t="s">
        <v>272</v>
      </c>
      <c r="D22" s="145"/>
    </row>
    <row r="23" spans="1:4" s="143" customFormat="1" ht="34.15" customHeight="1">
      <c r="A23" s="140"/>
      <c r="B23" s="141"/>
      <c r="C23" s="146" t="s">
        <v>273</v>
      </c>
      <c r="D23" s="145"/>
    </row>
    <row r="24" spans="1:4" s="143" customFormat="1" ht="34.15" customHeight="1">
      <c r="A24" s="140"/>
      <c r="B24" s="141"/>
      <c r="C24" s="146" t="s">
        <v>274</v>
      </c>
      <c r="D24" s="145"/>
    </row>
    <row r="25" spans="1:4" s="143" customFormat="1" ht="34.15" customHeight="1">
      <c r="A25" s="140"/>
      <c r="B25" s="141"/>
      <c r="C25" s="146" t="s">
        <v>275</v>
      </c>
      <c r="D25" s="145"/>
    </row>
    <row r="26" spans="1:4" s="143" customFormat="1" ht="34.15" customHeight="1">
      <c r="A26" s="140"/>
      <c r="B26" s="141"/>
      <c r="C26" s="146" t="s">
        <v>276</v>
      </c>
      <c r="D26" s="145"/>
    </row>
  </sheetData>
  <mergeCells count="2">
    <mergeCell ref="B2:D2"/>
    <mergeCell ref="B3:C3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9" firstPageNumber="135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zoomScale="70" zoomScaleNormal="70" workbookViewId="0">
      <selection activeCell="B9" sqref="B9"/>
    </sheetView>
  </sheetViews>
  <sheetFormatPr defaultColWidth="48.375" defaultRowHeight="13.5"/>
  <cols>
    <col min="1" max="16384" width="48.375" style="153"/>
  </cols>
  <sheetData>
    <row r="1" spans="1:2" ht="34.9" customHeight="1">
      <c r="A1" s="151" t="s">
        <v>287</v>
      </c>
      <c r="B1" s="152"/>
    </row>
    <row r="2" spans="1:2" ht="52.9" customHeight="1">
      <c r="A2" s="405" t="s">
        <v>729</v>
      </c>
      <c r="B2" s="405"/>
    </row>
    <row r="3" spans="1:2" ht="31.15" customHeight="1">
      <c r="A3" s="154"/>
      <c r="B3" s="155" t="s">
        <v>278</v>
      </c>
    </row>
    <row r="4" spans="1:2" ht="105" customHeight="1">
      <c r="A4" s="156" t="s">
        <v>279</v>
      </c>
      <c r="B4" s="156" t="s">
        <v>280</v>
      </c>
    </row>
    <row r="5" spans="1:2" ht="105" customHeight="1">
      <c r="A5" s="157" t="s">
        <v>281</v>
      </c>
      <c r="B5" s="158">
        <v>6.5600000000000006E-2</v>
      </c>
    </row>
    <row r="6" spans="1:2" ht="105" customHeight="1">
      <c r="A6" s="157" t="s">
        <v>282</v>
      </c>
      <c r="B6" s="158">
        <v>0</v>
      </c>
    </row>
    <row r="7" spans="1:2" ht="105" customHeight="1">
      <c r="A7" s="157" t="s">
        <v>283</v>
      </c>
      <c r="B7" s="158">
        <v>4.0000000000000002E-4</v>
      </c>
    </row>
    <row r="8" spans="1:2" ht="105" customHeight="1">
      <c r="A8" s="159" t="s">
        <v>284</v>
      </c>
      <c r="B8" s="160">
        <v>4</v>
      </c>
    </row>
    <row r="9" spans="1:2" ht="105" customHeight="1">
      <c r="A9" s="157" t="s">
        <v>285</v>
      </c>
      <c r="B9" s="161">
        <v>6.5199999999999994E-2</v>
      </c>
    </row>
    <row r="10" spans="1:2" ht="14.25">
      <c r="A10" s="162" t="s">
        <v>286</v>
      </c>
      <c r="B10" s="163"/>
    </row>
    <row r="11" spans="1:2" ht="14.25">
      <c r="A11" s="164"/>
      <c r="B11" s="163"/>
    </row>
    <row r="12" spans="1:2" ht="14.25">
      <c r="A12" s="165"/>
      <c r="B12" s="163"/>
    </row>
    <row r="13" spans="1:2">
      <c r="A13" s="152"/>
      <c r="B13" s="152"/>
    </row>
    <row r="14" spans="1:2">
      <c r="A14" s="152"/>
      <c r="B14" s="152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6" firstPageNumber="135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7"/>
  <sheetViews>
    <sheetView workbookViewId="0">
      <selection activeCell="B7" sqref="B7"/>
    </sheetView>
  </sheetViews>
  <sheetFormatPr defaultColWidth="47.625" defaultRowHeight="13.5"/>
  <cols>
    <col min="1" max="1" width="47.625" style="152"/>
    <col min="2" max="2" width="42.5" style="152" customWidth="1"/>
    <col min="3" max="16384" width="47.625" style="153"/>
  </cols>
  <sheetData>
    <row r="1" spans="1:2" ht="28.9" customHeight="1">
      <c r="A1" s="167" t="s">
        <v>732</v>
      </c>
    </row>
    <row r="2" spans="1:2" ht="22.5">
      <c r="A2" s="406" t="s">
        <v>730</v>
      </c>
      <c r="B2" s="406"/>
    </row>
    <row r="3" spans="1:2" ht="31.9" customHeight="1">
      <c r="A3" s="168" t="s">
        <v>288</v>
      </c>
      <c r="B3" s="169" t="s">
        <v>289</v>
      </c>
    </row>
    <row r="4" spans="1:2" ht="29.45" customHeight="1">
      <c r="A4" s="170" t="s">
        <v>290</v>
      </c>
      <c r="B4" s="170" t="s">
        <v>731</v>
      </c>
    </row>
    <row r="5" spans="1:2" ht="30.6" customHeight="1">
      <c r="A5" s="384" t="s">
        <v>756</v>
      </c>
      <c r="B5" s="171"/>
    </row>
    <row r="6" spans="1:2" ht="30.6" customHeight="1">
      <c r="A6" s="174"/>
      <c r="B6" s="171"/>
    </row>
    <row r="7" spans="1:2" ht="30.6" customHeight="1">
      <c r="A7" s="174"/>
      <c r="B7" s="171"/>
    </row>
    <row r="8" spans="1:2" ht="30.6" customHeight="1">
      <c r="A8" s="174"/>
      <c r="B8" s="171"/>
    </row>
    <row r="9" spans="1:2" ht="30.6" customHeight="1">
      <c r="A9" s="174"/>
      <c r="B9" s="171"/>
    </row>
    <row r="10" spans="1:2" ht="30.6" customHeight="1">
      <c r="A10" s="174"/>
      <c r="B10" s="171"/>
    </row>
    <row r="11" spans="1:2" ht="30.6" customHeight="1">
      <c r="A11" s="174"/>
      <c r="B11" s="171"/>
    </row>
    <row r="12" spans="1:2" ht="30.6" customHeight="1">
      <c r="A12" s="174"/>
      <c r="B12" s="171"/>
    </row>
    <row r="13" spans="1:2" ht="30.6" customHeight="1">
      <c r="A13" s="174"/>
      <c r="B13" s="171"/>
    </row>
    <row r="14" spans="1:2" ht="30.6" customHeight="1">
      <c r="A14" s="174"/>
      <c r="B14" s="171"/>
    </row>
    <row r="15" spans="1:2" ht="30.6" customHeight="1">
      <c r="A15" s="174"/>
      <c r="B15" s="171"/>
    </row>
    <row r="16" spans="1:2" ht="30.6" customHeight="1">
      <c r="A16" s="174"/>
      <c r="B16" s="171"/>
    </row>
    <row r="17" spans="1:2" ht="30.6" customHeight="1">
      <c r="A17" s="174"/>
      <c r="B17" s="171"/>
    </row>
    <row r="18" spans="1:2" ht="30.6" customHeight="1">
      <c r="A18" s="174"/>
      <c r="B18" s="171"/>
    </row>
    <row r="19" spans="1:2" ht="30.6" customHeight="1">
      <c r="A19" s="174"/>
      <c r="B19" s="171"/>
    </row>
    <row r="20" spans="1:2" ht="30.6" customHeight="1">
      <c r="A20" s="174"/>
      <c r="B20" s="171"/>
    </row>
    <row r="21" spans="1:2" ht="30.6" customHeight="1">
      <c r="A21" s="174"/>
      <c r="B21" s="171"/>
    </row>
    <row r="22" spans="1:2" ht="30.6" customHeight="1">
      <c r="A22" s="174"/>
      <c r="B22" s="171"/>
    </row>
    <row r="23" spans="1:2" ht="30.6" customHeight="1">
      <c r="A23" s="174"/>
      <c r="B23" s="171"/>
    </row>
    <row r="24" spans="1:2" ht="30.6" customHeight="1">
      <c r="A24" s="174"/>
      <c r="B24" s="171"/>
    </row>
    <row r="25" spans="1:2" ht="30.6" customHeight="1">
      <c r="A25" s="174"/>
      <c r="B25" s="171"/>
    </row>
    <row r="26" spans="1:2" ht="30.6" customHeight="1">
      <c r="A26" s="174"/>
      <c r="B26" s="171"/>
    </row>
    <row r="27" spans="1:2" ht="30.6" customHeight="1">
      <c r="A27" s="172" t="s">
        <v>291</v>
      </c>
      <c r="B27" s="173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2"/>
  <sheetViews>
    <sheetView topLeftCell="A4" zoomScaleSheetLayoutView="100" workbookViewId="0">
      <selection activeCell="C14" sqref="C14"/>
    </sheetView>
  </sheetViews>
  <sheetFormatPr defaultColWidth="43.875" defaultRowHeight="14.25"/>
  <cols>
    <col min="1" max="1" width="54.625" style="175" customWidth="1"/>
    <col min="2" max="2" width="34.375" style="175" customWidth="1"/>
    <col min="3" max="16384" width="43.875" style="175"/>
  </cols>
  <sheetData>
    <row r="1" spans="1:2" s="55" customFormat="1" ht="27" customHeight="1">
      <c r="A1" s="53" t="s">
        <v>733</v>
      </c>
      <c r="B1" s="54"/>
    </row>
    <row r="2" spans="1:2" ht="45.6" customHeight="1">
      <c r="A2" s="407" t="s">
        <v>734</v>
      </c>
      <c r="B2" s="408"/>
    </row>
    <row r="3" spans="1:2" s="176" customFormat="1" ht="23.45" customHeight="1">
      <c r="B3" s="177" t="s">
        <v>0</v>
      </c>
    </row>
    <row r="4" spans="1:2" s="176" customFormat="1" ht="36.6" customHeight="1">
      <c r="A4" s="178" t="s">
        <v>293</v>
      </c>
      <c r="B4" s="179" t="s">
        <v>166</v>
      </c>
    </row>
    <row r="5" spans="1:2" s="176" customFormat="1" ht="36.6" customHeight="1">
      <c r="A5" s="180" t="s">
        <v>294</v>
      </c>
      <c r="B5" s="181"/>
    </row>
    <row r="6" spans="1:2" s="176" customFormat="1" ht="36.6" customHeight="1">
      <c r="A6" s="180" t="s">
        <v>295</v>
      </c>
      <c r="B6" s="182"/>
    </row>
    <row r="7" spans="1:2" s="176" customFormat="1" ht="36.6" customHeight="1">
      <c r="A7" s="180" t="s">
        <v>296</v>
      </c>
      <c r="B7" s="182"/>
    </row>
    <row r="8" spans="1:2" s="183" customFormat="1" ht="36.6" customHeight="1">
      <c r="A8" s="180" t="s">
        <v>297</v>
      </c>
      <c r="B8" s="182"/>
    </row>
    <row r="9" spans="1:2" s="176" customFormat="1" ht="36.6" customHeight="1">
      <c r="A9" s="180" t="s">
        <v>298</v>
      </c>
      <c r="B9" s="182"/>
    </row>
    <row r="10" spans="1:2" s="176" customFormat="1" ht="36.6" customHeight="1">
      <c r="A10" s="180" t="s">
        <v>299</v>
      </c>
      <c r="B10" s="182"/>
    </row>
    <row r="11" spans="1:2" s="176" customFormat="1" ht="36.6" customHeight="1">
      <c r="A11" s="180" t="s">
        <v>300</v>
      </c>
      <c r="B11" s="182"/>
    </row>
    <row r="12" spans="1:2" s="176" customFormat="1" ht="36.6" customHeight="1">
      <c r="A12" s="180" t="s">
        <v>301</v>
      </c>
      <c r="B12" s="182"/>
    </row>
    <row r="13" spans="1:2" s="176" customFormat="1" ht="36.6" customHeight="1">
      <c r="A13" s="180" t="s">
        <v>302</v>
      </c>
      <c r="B13" s="182"/>
    </row>
    <row r="14" spans="1:2" s="176" customFormat="1" ht="36.6" customHeight="1">
      <c r="A14" s="180" t="s">
        <v>303</v>
      </c>
      <c r="B14" s="182"/>
    </row>
    <row r="15" spans="1:2" s="176" customFormat="1" ht="36.6" customHeight="1">
      <c r="A15" s="180" t="s">
        <v>304</v>
      </c>
      <c r="B15" s="182"/>
    </row>
    <row r="16" spans="1:2" s="176" customFormat="1" ht="36.6" customHeight="1">
      <c r="A16" s="180" t="s">
        <v>305</v>
      </c>
      <c r="B16" s="182"/>
    </row>
    <row r="17" spans="1:2" s="176" customFormat="1" ht="36.6" customHeight="1">
      <c r="A17" s="180" t="s">
        <v>306</v>
      </c>
      <c r="B17" s="182"/>
    </row>
    <row r="18" spans="1:2" s="176" customFormat="1" ht="36.6" customHeight="1">
      <c r="A18" s="180" t="s">
        <v>307</v>
      </c>
      <c r="B18" s="182"/>
    </row>
    <row r="19" spans="1:2" s="176" customFormat="1" ht="36.6" customHeight="1">
      <c r="A19" s="180" t="s">
        <v>308</v>
      </c>
      <c r="B19" s="182"/>
    </row>
    <row r="20" spans="1:2" s="176" customFormat="1" ht="36.6" customHeight="1">
      <c r="A20" s="180" t="s">
        <v>309</v>
      </c>
      <c r="B20" s="182"/>
    </row>
    <row r="21" spans="1:2" s="176" customFormat="1" ht="36.6" customHeight="1">
      <c r="A21" s="180" t="s">
        <v>310</v>
      </c>
      <c r="B21" s="182"/>
    </row>
    <row r="22" spans="1:2" s="176" customFormat="1" ht="36.6" customHeight="1">
      <c r="A22" s="184" t="s">
        <v>311</v>
      </c>
      <c r="B22" s="185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9" firstPageNumber="13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4"/>
  <sheetViews>
    <sheetView zoomScaleSheetLayoutView="100" workbookViewId="0">
      <selection activeCell="B8" sqref="B8"/>
    </sheetView>
  </sheetViews>
  <sheetFormatPr defaultColWidth="43.875" defaultRowHeight="14.25"/>
  <cols>
    <col min="1" max="1" width="67" style="175" customWidth="1"/>
    <col min="2" max="2" width="26.875" style="175" customWidth="1"/>
    <col min="3" max="16384" width="43.875" style="175"/>
  </cols>
  <sheetData>
    <row r="1" spans="1:2" s="55" customFormat="1" ht="27" customHeight="1">
      <c r="A1" s="53" t="s">
        <v>757</v>
      </c>
      <c r="B1" s="54"/>
    </row>
    <row r="2" spans="1:2" ht="45.6" customHeight="1">
      <c r="A2" s="407" t="s">
        <v>758</v>
      </c>
      <c r="B2" s="408"/>
    </row>
    <row r="3" spans="1:2" s="176" customFormat="1" ht="23.45" customHeight="1">
      <c r="B3" s="177" t="s">
        <v>0</v>
      </c>
    </row>
    <row r="4" spans="1:2" s="176" customFormat="1" ht="36.6" customHeight="1">
      <c r="A4" s="178" t="s">
        <v>293</v>
      </c>
      <c r="B4" s="179" t="s">
        <v>166</v>
      </c>
    </row>
    <row r="5" spans="1:2" s="176" customFormat="1" ht="36.6" customHeight="1">
      <c r="A5" s="186" t="s">
        <v>312</v>
      </c>
      <c r="B5" s="181"/>
    </row>
    <row r="6" spans="1:2" s="176" customFormat="1" ht="36.6" customHeight="1">
      <c r="A6" s="186" t="s">
        <v>313</v>
      </c>
      <c r="B6" s="182"/>
    </row>
    <row r="7" spans="1:2" s="176" customFormat="1" ht="36.6" customHeight="1">
      <c r="A7" s="187" t="s">
        <v>314</v>
      </c>
      <c r="B7" s="182"/>
    </row>
    <row r="8" spans="1:2" s="183" customFormat="1" ht="36.6" customHeight="1">
      <c r="A8" s="186" t="s">
        <v>315</v>
      </c>
      <c r="B8" s="182"/>
    </row>
    <row r="9" spans="1:2" s="176" customFormat="1" ht="36.6" customHeight="1">
      <c r="A9" s="187" t="s">
        <v>316</v>
      </c>
      <c r="B9" s="182"/>
    </row>
    <row r="10" spans="1:2" s="176" customFormat="1" ht="36.6" customHeight="1">
      <c r="A10" s="186" t="s">
        <v>317</v>
      </c>
      <c r="B10" s="182"/>
    </row>
    <row r="11" spans="1:2" s="176" customFormat="1" ht="36.6" customHeight="1">
      <c r="A11" s="187" t="s">
        <v>318</v>
      </c>
      <c r="B11" s="182"/>
    </row>
    <row r="12" spans="1:2" s="176" customFormat="1" ht="36.6" customHeight="1">
      <c r="A12" s="187" t="s">
        <v>319</v>
      </c>
      <c r="B12" s="182"/>
    </row>
    <row r="13" spans="1:2" s="176" customFormat="1" ht="36.6" customHeight="1">
      <c r="A13" s="188" t="s">
        <v>320</v>
      </c>
      <c r="B13" s="182"/>
    </row>
    <row r="14" spans="1:2" s="176" customFormat="1" ht="36.6" customHeight="1">
      <c r="A14" s="186" t="s">
        <v>321</v>
      </c>
      <c r="B14" s="182"/>
    </row>
    <row r="15" spans="1:2" s="176" customFormat="1" ht="36.6" customHeight="1">
      <c r="A15" s="186" t="s">
        <v>322</v>
      </c>
      <c r="B15" s="182"/>
    </row>
    <row r="16" spans="1:2" s="176" customFormat="1" ht="36.6" customHeight="1">
      <c r="A16" s="186" t="s">
        <v>323</v>
      </c>
      <c r="B16" s="182"/>
    </row>
    <row r="17" spans="1:2" s="176" customFormat="1" ht="36.6" customHeight="1">
      <c r="A17" s="186" t="s">
        <v>324</v>
      </c>
      <c r="B17" s="182"/>
    </row>
    <row r="18" spans="1:2" s="176" customFormat="1" ht="36.6" customHeight="1">
      <c r="A18" s="186" t="s">
        <v>325</v>
      </c>
      <c r="B18" s="182"/>
    </row>
    <row r="19" spans="1:2" s="176" customFormat="1" ht="36.6" customHeight="1">
      <c r="A19" s="187" t="s">
        <v>326</v>
      </c>
      <c r="B19" s="182"/>
    </row>
    <row r="20" spans="1:2" s="176" customFormat="1" ht="36.6" customHeight="1">
      <c r="A20" s="189" t="s">
        <v>327</v>
      </c>
      <c r="B20" s="182"/>
    </row>
    <row r="21" spans="1:2" s="176" customFormat="1" ht="36.6" customHeight="1">
      <c r="A21" s="186" t="s">
        <v>328</v>
      </c>
      <c r="B21" s="182"/>
    </row>
    <row r="22" spans="1:2" s="176" customFormat="1" ht="36.6" customHeight="1">
      <c r="A22" s="186" t="s">
        <v>329</v>
      </c>
      <c r="B22" s="182"/>
    </row>
    <row r="23" spans="1:2" s="176" customFormat="1" ht="36.6" customHeight="1">
      <c r="A23" s="189" t="s">
        <v>330</v>
      </c>
      <c r="B23" s="182"/>
    </row>
    <row r="24" spans="1:2" s="176" customFormat="1" ht="36.6" customHeight="1">
      <c r="A24" s="184" t="s">
        <v>311</v>
      </c>
      <c r="B24" s="185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1" firstPageNumber="135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"/>
  <sheetViews>
    <sheetView workbookViewId="0">
      <selection activeCell="B5" sqref="B5"/>
    </sheetView>
  </sheetViews>
  <sheetFormatPr defaultColWidth="26" defaultRowHeight="13.5"/>
  <cols>
    <col min="1" max="1" width="26" style="193"/>
    <col min="2" max="2" width="23.5" style="215" customWidth="1"/>
    <col min="3" max="3" width="33.5" style="193" customWidth="1"/>
    <col min="4" max="4" width="20.125" style="215" customWidth="1"/>
    <col min="5" max="16384" width="26" style="193"/>
  </cols>
  <sheetData>
    <row r="1" spans="1:7" s="55" customFormat="1" ht="39" customHeight="1">
      <c r="A1" s="190" t="s">
        <v>759</v>
      </c>
      <c r="B1" s="191"/>
      <c r="C1" s="191"/>
      <c r="D1" s="192"/>
    </row>
    <row r="2" spans="1:7" ht="55.15" customHeight="1">
      <c r="A2" s="409" t="s">
        <v>760</v>
      </c>
      <c r="B2" s="410"/>
      <c r="C2" s="410"/>
      <c r="D2" s="410"/>
    </row>
    <row r="3" spans="1:7" s="198" customFormat="1" ht="33" customHeight="1">
      <c r="A3" s="194"/>
      <c r="B3" s="195"/>
      <c r="C3" s="196"/>
      <c r="D3" s="197" t="s">
        <v>331</v>
      </c>
    </row>
    <row r="4" spans="1:7" ht="84" customHeight="1">
      <c r="A4" s="199" t="s">
        <v>332</v>
      </c>
      <c r="B4" s="200" t="s">
        <v>93</v>
      </c>
      <c r="C4" s="199" t="s">
        <v>333</v>
      </c>
      <c r="D4" s="200" t="s">
        <v>93</v>
      </c>
    </row>
    <row r="5" spans="1:7" ht="84" customHeight="1">
      <c r="A5" s="201" t="s">
        <v>334</v>
      </c>
      <c r="B5" s="202"/>
      <c r="C5" s="201" t="s">
        <v>335</v>
      </c>
      <c r="D5" s="202"/>
    </row>
    <row r="6" spans="1:7" ht="84" customHeight="1">
      <c r="A6" s="203" t="s">
        <v>336</v>
      </c>
      <c r="B6" s="204"/>
      <c r="C6" s="205" t="s">
        <v>337</v>
      </c>
      <c r="D6" s="204"/>
    </row>
    <row r="7" spans="1:7" ht="84" customHeight="1">
      <c r="A7" s="206" t="s">
        <v>338</v>
      </c>
      <c r="B7" s="204"/>
      <c r="C7" s="207" t="s">
        <v>339</v>
      </c>
      <c r="D7" s="204"/>
    </row>
    <row r="8" spans="1:7" ht="84" customHeight="1">
      <c r="A8" s="206" t="s">
        <v>340</v>
      </c>
      <c r="B8" s="204"/>
      <c r="C8" s="207" t="s">
        <v>341</v>
      </c>
      <c r="D8" s="204"/>
    </row>
    <row r="9" spans="1:7" ht="84" customHeight="1">
      <c r="A9" s="203" t="s">
        <v>342</v>
      </c>
      <c r="B9" s="204"/>
      <c r="C9" s="203" t="s">
        <v>343</v>
      </c>
      <c r="D9" s="208"/>
    </row>
    <row r="10" spans="1:7" ht="84" customHeight="1">
      <c r="A10" s="209" t="s">
        <v>344</v>
      </c>
      <c r="B10" s="210"/>
      <c r="C10" s="209" t="s">
        <v>345</v>
      </c>
      <c r="D10" s="211"/>
    </row>
    <row r="11" spans="1:7" ht="84" customHeight="1">
      <c r="A11" s="203" t="s">
        <v>346</v>
      </c>
      <c r="B11" s="204"/>
      <c r="C11" s="212"/>
      <c r="D11" s="211"/>
    </row>
    <row r="12" spans="1:7" ht="84" customHeight="1">
      <c r="A12" s="213" t="s">
        <v>347</v>
      </c>
      <c r="B12" s="204"/>
      <c r="C12" s="213" t="s">
        <v>348</v>
      </c>
      <c r="D12" s="204"/>
    </row>
    <row r="13" spans="1:7" ht="51.75" customHeight="1">
      <c r="A13" s="411"/>
      <c r="B13" s="411"/>
      <c r="C13" s="411"/>
      <c r="D13" s="411"/>
      <c r="E13" s="214"/>
      <c r="F13" s="214"/>
      <c r="G13" s="214"/>
    </row>
  </sheetData>
  <mergeCells count="2">
    <mergeCell ref="A2:D2"/>
    <mergeCell ref="A13:D13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4" firstPageNumber="135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2"/>
  <sheetViews>
    <sheetView workbookViewId="0">
      <selection activeCell="B12" sqref="B12"/>
    </sheetView>
  </sheetViews>
  <sheetFormatPr defaultColWidth="43.875" defaultRowHeight="14.25"/>
  <cols>
    <col min="1" max="1" width="54.625" style="175" customWidth="1"/>
    <col min="2" max="2" width="34.375" style="175" customWidth="1"/>
    <col min="3" max="16384" width="43.875" style="175"/>
  </cols>
  <sheetData>
    <row r="1" spans="1:2" s="55" customFormat="1" ht="27" customHeight="1">
      <c r="A1" s="53" t="s">
        <v>761</v>
      </c>
      <c r="B1" s="54"/>
    </row>
    <row r="2" spans="1:2" ht="45.6" customHeight="1">
      <c r="A2" s="407" t="s">
        <v>762</v>
      </c>
      <c r="B2" s="408"/>
    </row>
    <row r="3" spans="1:2" s="176" customFormat="1" ht="23.45" customHeight="1">
      <c r="B3" s="177" t="s">
        <v>0</v>
      </c>
    </row>
    <row r="4" spans="1:2" s="176" customFormat="1" ht="36.6" customHeight="1">
      <c r="A4" s="178" t="s">
        <v>293</v>
      </c>
      <c r="B4" s="179" t="s">
        <v>166</v>
      </c>
    </row>
    <row r="5" spans="1:2" s="176" customFormat="1" ht="36.6" customHeight="1">
      <c r="A5" s="180" t="s">
        <v>294</v>
      </c>
      <c r="B5" s="181"/>
    </row>
    <row r="6" spans="1:2" s="176" customFormat="1" ht="36.6" customHeight="1">
      <c r="A6" s="180" t="s">
        <v>295</v>
      </c>
      <c r="B6" s="182"/>
    </row>
    <row r="7" spans="1:2" s="176" customFormat="1" ht="36.6" customHeight="1">
      <c r="A7" s="180" t="s">
        <v>296</v>
      </c>
      <c r="B7" s="182"/>
    </row>
    <row r="8" spans="1:2" s="183" customFormat="1" ht="36.6" customHeight="1">
      <c r="A8" s="180" t="s">
        <v>297</v>
      </c>
      <c r="B8" s="182"/>
    </row>
    <row r="9" spans="1:2" s="176" customFormat="1" ht="36.6" customHeight="1">
      <c r="A9" s="180" t="s">
        <v>298</v>
      </c>
      <c r="B9" s="182"/>
    </row>
    <row r="10" spans="1:2" s="176" customFormat="1" ht="36.6" customHeight="1">
      <c r="A10" s="180" t="s">
        <v>299</v>
      </c>
      <c r="B10" s="182"/>
    </row>
    <row r="11" spans="1:2" s="176" customFormat="1" ht="36.6" customHeight="1">
      <c r="A11" s="180" t="s">
        <v>300</v>
      </c>
      <c r="B11" s="182"/>
    </row>
    <row r="12" spans="1:2" s="176" customFormat="1" ht="36.6" customHeight="1">
      <c r="A12" s="180" t="s">
        <v>301</v>
      </c>
      <c r="B12" s="182"/>
    </row>
    <row r="13" spans="1:2" s="176" customFormat="1" ht="36.6" customHeight="1">
      <c r="A13" s="180" t="s">
        <v>302</v>
      </c>
      <c r="B13" s="182"/>
    </row>
    <row r="14" spans="1:2" s="176" customFormat="1" ht="36.6" customHeight="1">
      <c r="A14" s="180" t="s">
        <v>303</v>
      </c>
      <c r="B14" s="182"/>
    </row>
    <row r="15" spans="1:2" s="176" customFormat="1" ht="36.6" customHeight="1">
      <c r="A15" s="180" t="s">
        <v>304</v>
      </c>
      <c r="B15" s="182"/>
    </row>
    <row r="16" spans="1:2" s="176" customFormat="1" ht="36.6" customHeight="1">
      <c r="A16" s="180" t="s">
        <v>305</v>
      </c>
      <c r="B16" s="182"/>
    </row>
    <row r="17" spans="1:2" s="176" customFormat="1" ht="36.6" customHeight="1">
      <c r="A17" s="180" t="s">
        <v>306</v>
      </c>
      <c r="B17" s="182"/>
    </row>
    <row r="18" spans="1:2" s="176" customFormat="1" ht="36.6" customHeight="1">
      <c r="A18" s="180" t="s">
        <v>307</v>
      </c>
      <c r="B18" s="182"/>
    </row>
    <row r="19" spans="1:2" s="176" customFormat="1" ht="36.6" customHeight="1">
      <c r="A19" s="180" t="s">
        <v>308</v>
      </c>
      <c r="B19" s="182"/>
    </row>
    <row r="20" spans="1:2" s="176" customFormat="1" ht="36.6" customHeight="1">
      <c r="A20" s="180" t="s">
        <v>309</v>
      </c>
      <c r="B20" s="182"/>
    </row>
    <row r="21" spans="1:2" s="176" customFormat="1" ht="36.6" customHeight="1">
      <c r="A21" s="180" t="s">
        <v>310</v>
      </c>
      <c r="B21" s="182"/>
    </row>
    <row r="22" spans="1:2" s="176" customFormat="1" ht="36.6" customHeight="1">
      <c r="A22" s="184" t="s">
        <v>311</v>
      </c>
      <c r="B22" s="185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9" firstPageNumber="135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7"/>
  <sheetViews>
    <sheetView topLeftCell="A10" workbookViewId="0">
      <selection activeCell="A14" sqref="A14:XFD18"/>
    </sheetView>
  </sheetViews>
  <sheetFormatPr defaultColWidth="50.75" defaultRowHeight="14.25"/>
  <cols>
    <col min="1" max="1" width="66.5" style="217" customWidth="1"/>
    <col min="2" max="2" width="33.5" style="217" customWidth="1"/>
    <col min="3" max="16384" width="50.75" style="217"/>
  </cols>
  <sheetData>
    <row r="1" spans="1:2">
      <c r="A1" s="385" t="s">
        <v>763</v>
      </c>
      <c r="B1" s="216"/>
    </row>
    <row r="2" spans="1:2" ht="36.6" customHeight="1">
      <c r="A2" s="407" t="s">
        <v>764</v>
      </c>
      <c r="B2" s="408"/>
    </row>
    <row r="3" spans="1:2" ht="36.6" customHeight="1">
      <c r="A3" s="218"/>
      <c r="B3" s="219" t="s">
        <v>122</v>
      </c>
    </row>
    <row r="4" spans="1:2" ht="33" customHeight="1">
      <c r="A4" s="220" t="s">
        <v>349</v>
      </c>
      <c r="B4" s="221" t="s">
        <v>124</v>
      </c>
    </row>
    <row r="5" spans="1:2" ht="31.15" customHeight="1">
      <c r="A5" s="222" t="s">
        <v>350</v>
      </c>
      <c r="B5" s="223"/>
    </row>
    <row r="6" spans="1:2" ht="31.15" customHeight="1">
      <c r="A6" s="224" t="s">
        <v>358</v>
      </c>
      <c r="B6" s="225"/>
    </row>
    <row r="7" spans="1:2" ht="31.15" customHeight="1">
      <c r="A7" s="226" t="s">
        <v>351</v>
      </c>
      <c r="B7" s="227"/>
    </row>
    <row r="8" spans="1:2" ht="31.15" customHeight="1">
      <c r="A8" s="226" t="s">
        <v>357</v>
      </c>
      <c r="B8" s="227"/>
    </row>
    <row r="9" spans="1:2" ht="31.15" customHeight="1">
      <c r="A9" s="222" t="s">
        <v>352</v>
      </c>
      <c r="B9" s="223"/>
    </row>
    <row r="10" spans="1:2" ht="31.15" customHeight="1">
      <c r="A10" s="226" t="s">
        <v>353</v>
      </c>
      <c r="B10" s="225"/>
    </row>
    <row r="11" spans="1:2" ht="31.15" customHeight="1">
      <c r="A11" s="226" t="s">
        <v>354</v>
      </c>
      <c r="B11" s="225"/>
    </row>
    <row r="12" spans="1:2" ht="31.15" customHeight="1">
      <c r="A12" s="226" t="s">
        <v>357</v>
      </c>
      <c r="B12" s="225"/>
    </row>
    <row r="13" spans="1:2" ht="31.15" customHeight="1">
      <c r="A13" s="222" t="s">
        <v>355</v>
      </c>
      <c r="B13" s="223"/>
    </row>
    <row r="14" spans="1:2" ht="31.15" customHeight="1">
      <c r="A14" s="229" t="s">
        <v>356</v>
      </c>
      <c r="B14" s="228"/>
    </row>
    <row r="15" spans="1:2" ht="46.9" customHeight="1">
      <c r="A15" s="230"/>
    </row>
    <row r="16" spans="1:2" ht="78" customHeight="1"/>
    <row r="17" ht="62.45" customHeight="1"/>
    <row r="18" ht="124.9" customHeight="1"/>
    <row r="19" ht="78" customHeight="1"/>
    <row r="20" ht="140.44999999999999" customHeight="1"/>
    <row r="21" ht="93.6" customHeight="1"/>
    <row r="22" ht="62.45" customHeight="1"/>
    <row r="23" ht="78" customHeight="1"/>
    <row r="24" ht="62.45" customHeight="1"/>
    <row r="25" ht="62.45" customHeight="1"/>
    <row r="26" ht="78" customHeight="1"/>
    <row r="27" ht="46.9" customHeight="1"/>
    <row r="28" ht="124.9" customHeight="1"/>
    <row r="29" ht="93.6" customHeight="1"/>
    <row r="30" ht="93.6" customHeight="1"/>
    <row r="31" ht="93.6" customHeight="1"/>
    <row r="32" ht="109.15" customHeight="1"/>
    <row r="33" ht="93.6" customHeight="1"/>
    <row r="34" ht="93.6" customHeight="1"/>
    <row r="35" ht="93.6" customHeight="1"/>
    <row r="36" ht="109.15" customHeight="1"/>
    <row r="37" ht="46.9" customHeight="1"/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3" firstPageNumber="135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workbookViewId="0">
      <selection activeCell="D5" sqref="D5"/>
    </sheetView>
  </sheetViews>
  <sheetFormatPr defaultColWidth="27.375" defaultRowHeight="14.25"/>
  <cols>
    <col min="1" max="1" width="31.25" style="233" customWidth="1"/>
    <col min="2" max="2" width="20.625" style="250" customWidth="1"/>
    <col min="3" max="3" width="36.5" style="233" customWidth="1"/>
    <col min="4" max="4" width="21.125" style="250" customWidth="1"/>
    <col min="5" max="16384" width="27.375" style="233"/>
  </cols>
  <sheetData>
    <row r="1" spans="1:4" s="232" customFormat="1" ht="31.15" customHeight="1">
      <c r="A1" s="386" t="s">
        <v>765</v>
      </c>
      <c r="B1" s="231"/>
      <c r="C1" s="231"/>
    </row>
    <row r="2" spans="1:4" ht="25.5">
      <c r="A2" s="409" t="s">
        <v>766</v>
      </c>
      <c r="B2" s="410"/>
      <c r="C2" s="410"/>
      <c r="D2" s="410"/>
    </row>
    <row r="3" spans="1:4" ht="31.9" customHeight="1">
      <c r="A3" s="234"/>
      <c r="B3" s="235"/>
      <c r="C3" s="236"/>
      <c r="D3" s="219" t="s">
        <v>122</v>
      </c>
    </row>
    <row r="4" spans="1:4" ht="76.150000000000006" customHeight="1">
      <c r="A4" s="237" t="s">
        <v>359</v>
      </c>
      <c r="B4" s="238" t="s">
        <v>124</v>
      </c>
      <c r="C4" s="237" t="s">
        <v>360</v>
      </c>
      <c r="D4" s="238" t="s">
        <v>124</v>
      </c>
    </row>
    <row r="5" spans="1:4" ht="76.150000000000006" customHeight="1">
      <c r="A5" s="239" t="s">
        <v>361</v>
      </c>
      <c r="B5" s="240"/>
      <c r="C5" s="239" t="s">
        <v>362</v>
      </c>
      <c r="D5" s="240"/>
    </row>
    <row r="6" spans="1:4" ht="76.150000000000006" customHeight="1">
      <c r="A6" s="241" t="s">
        <v>129</v>
      </c>
      <c r="B6" s="242"/>
      <c r="C6" s="241" t="s">
        <v>130</v>
      </c>
      <c r="D6" s="242"/>
    </row>
    <row r="7" spans="1:4" ht="76.150000000000006" customHeight="1">
      <c r="A7" s="243" t="s">
        <v>363</v>
      </c>
      <c r="B7" s="242"/>
      <c r="C7" s="243" t="s">
        <v>364</v>
      </c>
      <c r="D7" s="242"/>
    </row>
    <row r="8" spans="1:4" ht="76.150000000000006" customHeight="1">
      <c r="A8" s="243" t="s">
        <v>365</v>
      </c>
      <c r="B8" s="244"/>
      <c r="C8" s="243" t="s">
        <v>366</v>
      </c>
      <c r="D8" s="245"/>
    </row>
    <row r="9" spans="1:4" ht="76.150000000000006" customHeight="1">
      <c r="A9" s="246" t="s">
        <v>367</v>
      </c>
      <c r="B9" s="245"/>
      <c r="C9" s="243" t="s">
        <v>368</v>
      </c>
      <c r="D9" s="242"/>
    </row>
    <row r="10" spans="1:4" ht="76.150000000000006" customHeight="1">
      <c r="A10" s="241" t="s">
        <v>369</v>
      </c>
      <c r="B10" s="242"/>
      <c r="C10" s="241" t="s">
        <v>370</v>
      </c>
      <c r="D10" s="242"/>
    </row>
    <row r="11" spans="1:4" ht="76.150000000000006" customHeight="1">
      <c r="A11" s="247" t="s">
        <v>371</v>
      </c>
      <c r="B11" s="245"/>
      <c r="C11" s="248" t="s">
        <v>372</v>
      </c>
      <c r="D11" s="245"/>
    </row>
    <row r="12" spans="1:4" ht="76.150000000000006" customHeight="1">
      <c r="A12" s="241" t="s">
        <v>373</v>
      </c>
      <c r="B12" s="242"/>
      <c r="C12" s="248"/>
      <c r="D12" s="245"/>
    </row>
    <row r="13" spans="1:4" ht="76.150000000000006" customHeight="1">
      <c r="A13" s="249" t="s">
        <v>374</v>
      </c>
      <c r="B13" s="242"/>
      <c r="C13" s="249" t="s">
        <v>375</v>
      </c>
      <c r="D13" s="242"/>
    </row>
    <row r="14" spans="1:4">
      <c r="A14" s="412"/>
      <c r="B14" s="412"/>
      <c r="C14" s="412"/>
      <c r="D14" s="412"/>
    </row>
  </sheetData>
  <mergeCells count="2">
    <mergeCell ref="A2:D2"/>
    <mergeCell ref="A14:D14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5" firstPageNumber="13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zoomScale="70" zoomScaleNormal="70" zoomScaleSheetLayoutView="100" workbookViewId="0">
      <selection activeCell="A11" sqref="A11"/>
    </sheetView>
  </sheetViews>
  <sheetFormatPr defaultRowHeight="19.5" customHeight="1"/>
  <cols>
    <col min="1" max="1" width="74.625" customWidth="1"/>
    <col min="2" max="2" width="19.25" customWidth="1"/>
    <col min="3" max="3" width="21.125" customWidth="1"/>
    <col min="4" max="4" width="20.5" customWidth="1"/>
  </cols>
  <sheetData>
    <row r="1" spans="1:4" ht="33.6" customHeight="1">
      <c r="A1" s="13" t="s">
        <v>741</v>
      </c>
    </row>
    <row r="2" spans="1:4" ht="55.15" customHeight="1">
      <c r="A2" s="389" t="s">
        <v>675</v>
      </c>
      <c r="B2" s="389"/>
      <c r="C2" s="389"/>
      <c r="D2" s="389"/>
    </row>
    <row r="3" spans="1:4" ht="39.6" customHeight="1">
      <c r="A3" s="2"/>
      <c r="B3" s="2"/>
      <c r="C3" s="2"/>
      <c r="D3" s="3" t="s">
        <v>0</v>
      </c>
    </row>
    <row r="4" spans="1:4" ht="36" customHeight="1">
      <c r="A4" s="390" t="s">
        <v>1</v>
      </c>
      <c r="B4" s="390" t="s">
        <v>2</v>
      </c>
      <c r="C4" s="390"/>
      <c r="D4" s="390"/>
    </row>
    <row r="5" spans="1:4" ht="42" customHeight="1">
      <c r="A5" s="390"/>
      <c r="B5" s="14" t="s">
        <v>29</v>
      </c>
      <c r="C5" s="15" t="s">
        <v>674</v>
      </c>
      <c r="D5" s="15" t="s">
        <v>55</v>
      </c>
    </row>
    <row r="6" spans="1:4" ht="37.9" customHeight="1">
      <c r="A6" s="16" t="s">
        <v>30</v>
      </c>
      <c r="B6" s="17">
        <f>SUM(C6:D6)</f>
        <v>240.87</v>
      </c>
      <c r="C6" s="364">
        <v>240.87</v>
      </c>
      <c r="D6" s="17"/>
    </row>
    <row r="7" spans="1:4" ht="37.9" customHeight="1">
      <c r="A7" s="16" t="s">
        <v>31</v>
      </c>
      <c r="B7" s="17">
        <f t="shared" ref="B7:B30" si="0">SUM(C7:D7)</f>
        <v>0</v>
      </c>
      <c r="C7" s="18"/>
      <c r="D7" s="18"/>
    </row>
    <row r="8" spans="1:4" ht="37.9" customHeight="1">
      <c r="A8" s="16" t="s">
        <v>32</v>
      </c>
      <c r="B8" s="17">
        <f t="shared" si="0"/>
        <v>0</v>
      </c>
      <c r="C8" s="18"/>
      <c r="D8" s="18"/>
    </row>
    <row r="9" spans="1:4" ht="37.9" customHeight="1">
      <c r="A9" s="16" t="s">
        <v>33</v>
      </c>
      <c r="B9" s="17">
        <f t="shared" si="0"/>
        <v>0</v>
      </c>
      <c r="C9" s="18"/>
      <c r="D9" s="18"/>
    </row>
    <row r="10" spans="1:4" ht="37.9" customHeight="1">
      <c r="A10" s="16" t="s">
        <v>34</v>
      </c>
      <c r="B10" s="17">
        <f t="shared" si="0"/>
        <v>0</v>
      </c>
      <c r="C10" s="18"/>
      <c r="D10" s="18"/>
    </row>
    <row r="11" spans="1:4" ht="37.9" customHeight="1">
      <c r="A11" s="16" t="s">
        <v>35</v>
      </c>
      <c r="B11" s="17">
        <f t="shared" si="0"/>
        <v>0</v>
      </c>
      <c r="C11" s="18"/>
      <c r="D11" s="18"/>
    </row>
    <row r="12" spans="1:4" ht="37.9" customHeight="1">
      <c r="A12" s="16" t="s">
        <v>36</v>
      </c>
      <c r="B12" s="17">
        <f t="shared" si="0"/>
        <v>17.920000000000002</v>
      </c>
      <c r="C12" s="18">
        <v>17.920000000000002</v>
      </c>
      <c r="D12" s="18"/>
    </row>
    <row r="13" spans="1:4" ht="37.9" customHeight="1">
      <c r="A13" s="16" t="s">
        <v>37</v>
      </c>
      <c r="B13" s="17">
        <f t="shared" si="0"/>
        <v>208.71</v>
      </c>
      <c r="C13" s="18">
        <v>208.71</v>
      </c>
      <c r="D13" s="18"/>
    </row>
    <row r="14" spans="1:4" ht="37.9" customHeight="1">
      <c r="A14" s="16" t="s">
        <v>38</v>
      </c>
      <c r="B14" s="17">
        <f t="shared" si="0"/>
        <v>11.91</v>
      </c>
      <c r="C14" s="18">
        <v>11.91</v>
      </c>
      <c r="D14" s="18"/>
    </row>
    <row r="15" spans="1:4" ht="37.9" customHeight="1">
      <c r="A15" s="16" t="s">
        <v>39</v>
      </c>
      <c r="B15" s="17">
        <f t="shared" si="0"/>
        <v>0</v>
      </c>
      <c r="C15" s="18"/>
      <c r="D15" s="18"/>
    </row>
    <row r="16" spans="1:4" ht="37.9" customHeight="1">
      <c r="A16" s="16" t="s">
        <v>40</v>
      </c>
      <c r="B16" s="17">
        <f t="shared" si="0"/>
        <v>0</v>
      </c>
      <c r="C16" s="18"/>
      <c r="D16" s="18"/>
    </row>
    <row r="17" spans="1:4" ht="37.9" customHeight="1">
      <c r="A17" s="16" t="s">
        <v>41</v>
      </c>
      <c r="B17" s="17">
        <f t="shared" si="0"/>
        <v>227.01</v>
      </c>
      <c r="C17" s="18">
        <v>227.01</v>
      </c>
      <c r="D17" s="18"/>
    </row>
    <row r="18" spans="1:4" ht="37.9" customHeight="1">
      <c r="A18" s="16" t="s">
        <v>42</v>
      </c>
      <c r="B18" s="17">
        <f t="shared" si="0"/>
        <v>0</v>
      </c>
      <c r="C18" s="18"/>
      <c r="D18" s="18"/>
    </row>
    <row r="19" spans="1:4" ht="37.9" customHeight="1">
      <c r="A19" s="19" t="s">
        <v>43</v>
      </c>
      <c r="B19" s="17">
        <f t="shared" si="0"/>
        <v>0</v>
      </c>
      <c r="C19" s="18"/>
      <c r="D19" s="18"/>
    </row>
    <row r="20" spans="1:4" ht="37.9" customHeight="1">
      <c r="A20" s="19" t="s">
        <v>44</v>
      </c>
      <c r="B20" s="17">
        <f t="shared" si="0"/>
        <v>0</v>
      </c>
      <c r="C20" s="18"/>
      <c r="D20" s="18"/>
    </row>
    <row r="21" spans="1:4" ht="37.9" customHeight="1">
      <c r="A21" s="19" t="s">
        <v>45</v>
      </c>
      <c r="B21" s="17">
        <f t="shared" si="0"/>
        <v>0</v>
      </c>
      <c r="C21" s="18"/>
      <c r="D21" s="18"/>
    </row>
    <row r="22" spans="1:4" ht="37.9" customHeight="1">
      <c r="A22" s="19" t="s">
        <v>46</v>
      </c>
      <c r="B22" s="17">
        <f t="shared" si="0"/>
        <v>0</v>
      </c>
      <c r="C22" s="18"/>
      <c r="D22" s="18"/>
    </row>
    <row r="23" spans="1:4" ht="37.9" customHeight="1">
      <c r="A23" s="19" t="s">
        <v>47</v>
      </c>
      <c r="B23" s="17">
        <f t="shared" si="0"/>
        <v>0</v>
      </c>
      <c r="C23" s="18"/>
      <c r="D23" s="18"/>
    </row>
    <row r="24" spans="1:4" ht="37.9" customHeight="1">
      <c r="A24" s="19" t="s">
        <v>48</v>
      </c>
      <c r="B24" s="17">
        <f t="shared" si="0"/>
        <v>46.12</v>
      </c>
      <c r="C24" s="18">
        <v>46.12</v>
      </c>
      <c r="D24" s="18"/>
    </row>
    <row r="25" spans="1:4" ht="37.9" customHeight="1">
      <c r="A25" s="19" t="s">
        <v>49</v>
      </c>
      <c r="B25" s="17">
        <f t="shared" si="0"/>
        <v>0</v>
      </c>
      <c r="C25" s="18"/>
      <c r="D25" s="18"/>
    </row>
    <row r="26" spans="1:4" ht="37.9" customHeight="1">
      <c r="A26" s="19" t="s">
        <v>50</v>
      </c>
      <c r="B26" s="17">
        <f t="shared" si="0"/>
        <v>8</v>
      </c>
      <c r="C26" s="18">
        <v>8</v>
      </c>
      <c r="D26" s="18"/>
    </row>
    <row r="27" spans="1:4" ht="37.9" customHeight="1">
      <c r="A27" s="20" t="s">
        <v>51</v>
      </c>
      <c r="B27" s="17">
        <f t="shared" si="0"/>
        <v>33.96</v>
      </c>
      <c r="C27" s="18">
        <v>33.96</v>
      </c>
      <c r="D27" s="18"/>
    </row>
    <row r="28" spans="1:4" ht="37.9" customHeight="1">
      <c r="A28" s="21" t="s">
        <v>52</v>
      </c>
      <c r="B28" s="17">
        <f t="shared" si="0"/>
        <v>0</v>
      </c>
      <c r="C28" s="18"/>
      <c r="D28" s="18"/>
    </row>
    <row r="29" spans="1:4" ht="37.9" customHeight="1">
      <c r="A29" s="21" t="s">
        <v>53</v>
      </c>
      <c r="B29" s="17">
        <f t="shared" si="0"/>
        <v>0</v>
      </c>
      <c r="C29" s="18"/>
      <c r="D29" s="18"/>
    </row>
    <row r="30" spans="1:4" ht="37.9" customHeight="1">
      <c r="A30" s="22" t="s">
        <v>54</v>
      </c>
      <c r="B30" s="17">
        <f t="shared" si="0"/>
        <v>794.5</v>
      </c>
      <c r="C30" s="18">
        <v>794.5</v>
      </c>
      <c r="D30" s="18"/>
    </row>
  </sheetData>
  <mergeCells count="3">
    <mergeCell ref="A2:D2"/>
    <mergeCell ref="A4:A5"/>
    <mergeCell ref="B4:D4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58" firstPageNumber="135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4"/>
  <sheetViews>
    <sheetView workbookViewId="0">
      <selection activeCell="B9" sqref="B9"/>
    </sheetView>
  </sheetViews>
  <sheetFormatPr defaultColWidth="39.25" defaultRowHeight="14.25"/>
  <cols>
    <col min="1" max="1" width="59" style="251" customWidth="1"/>
    <col min="2" max="2" width="42" style="251" customWidth="1"/>
    <col min="3" max="16384" width="39.25" style="251"/>
  </cols>
  <sheetData>
    <row r="1" spans="1:2" ht="24.6" customHeight="1">
      <c r="A1" s="387" t="s">
        <v>767</v>
      </c>
    </row>
    <row r="2" spans="1:2" ht="39.6" customHeight="1">
      <c r="A2" s="413" t="s">
        <v>768</v>
      </c>
      <c r="B2" s="413"/>
    </row>
    <row r="3" spans="1:2">
      <c r="A3" s="252"/>
      <c r="B3" s="253" t="s">
        <v>122</v>
      </c>
    </row>
    <row r="4" spans="1:2" ht="36.6" customHeight="1">
      <c r="A4" s="254" t="s">
        <v>376</v>
      </c>
      <c r="B4" s="254" t="s">
        <v>124</v>
      </c>
    </row>
    <row r="5" spans="1:2" ht="36.6" customHeight="1">
      <c r="A5" s="255" t="s">
        <v>363</v>
      </c>
      <c r="B5" s="256"/>
    </row>
    <row r="6" spans="1:2" ht="36.6" customHeight="1">
      <c r="A6" s="257" t="s">
        <v>377</v>
      </c>
      <c r="B6" s="245"/>
    </row>
    <row r="7" spans="1:2" ht="36.6" customHeight="1">
      <c r="A7" s="257" t="s">
        <v>378</v>
      </c>
      <c r="B7" s="258"/>
    </row>
    <row r="8" spans="1:2" ht="36.6" customHeight="1">
      <c r="A8" s="257" t="s">
        <v>379</v>
      </c>
      <c r="B8" s="258"/>
    </row>
    <row r="9" spans="1:2" ht="36.6" customHeight="1">
      <c r="A9" s="257" t="s">
        <v>393</v>
      </c>
      <c r="B9" s="245"/>
    </row>
    <row r="10" spans="1:2" ht="36.6" customHeight="1">
      <c r="A10" s="257" t="s">
        <v>380</v>
      </c>
      <c r="B10" s="245"/>
    </row>
    <row r="11" spans="1:2" ht="36.6" customHeight="1">
      <c r="A11" s="257" t="s">
        <v>381</v>
      </c>
      <c r="B11" s="245"/>
    </row>
    <row r="12" spans="1:2" ht="36.6" customHeight="1">
      <c r="A12" s="257" t="s">
        <v>382</v>
      </c>
      <c r="B12" s="245"/>
    </row>
    <row r="13" spans="1:2" ht="36.6" customHeight="1">
      <c r="A13" s="259" t="s">
        <v>383</v>
      </c>
      <c r="B13" s="258"/>
    </row>
    <row r="14" spans="1:2" ht="36.6" customHeight="1">
      <c r="A14" s="259" t="s">
        <v>384</v>
      </c>
      <c r="B14" s="258"/>
    </row>
    <row r="15" spans="1:2" ht="36.6" customHeight="1">
      <c r="A15" s="259" t="s">
        <v>385</v>
      </c>
      <c r="B15" s="260"/>
    </row>
    <row r="16" spans="1:2" ht="36.6" customHeight="1">
      <c r="A16" s="259" t="s">
        <v>386</v>
      </c>
      <c r="B16" s="258"/>
    </row>
    <row r="17" spans="1:2" ht="36.6" customHeight="1">
      <c r="A17" s="259" t="s">
        <v>394</v>
      </c>
      <c r="B17" s="258"/>
    </row>
    <row r="18" spans="1:2" ht="36.6" customHeight="1">
      <c r="A18" s="259" t="s">
        <v>387</v>
      </c>
      <c r="B18" s="245"/>
    </row>
    <row r="19" spans="1:2" ht="36.6" customHeight="1">
      <c r="A19" s="259" t="s">
        <v>388</v>
      </c>
      <c r="B19" s="258"/>
    </row>
    <row r="20" spans="1:2" ht="36.6" customHeight="1">
      <c r="A20" s="259" t="s">
        <v>389</v>
      </c>
      <c r="B20" s="245"/>
    </row>
    <row r="21" spans="1:2" ht="36.6" customHeight="1">
      <c r="A21" s="259" t="s">
        <v>390</v>
      </c>
      <c r="B21" s="245"/>
    </row>
    <row r="22" spans="1:2" ht="36.6" customHeight="1">
      <c r="A22" s="259" t="s">
        <v>391</v>
      </c>
      <c r="B22" s="258"/>
    </row>
    <row r="23" spans="1:2" ht="36.6" customHeight="1">
      <c r="A23" s="259" t="s">
        <v>395</v>
      </c>
      <c r="B23" s="258"/>
    </row>
    <row r="24" spans="1:2" ht="36.6" customHeight="1">
      <c r="A24" s="259" t="s">
        <v>392</v>
      </c>
      <c r="B24" s="258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4"/>
  <sheetViews>
    <sheetView workbookViewId="0">
      <selection activeCell="B9" sqref="B9"/>
    </sheetView>
  </sheetViews>
  <sheetFormatPr defaultColWidth="8.875" defaultRowHeight="14.25"/>
  <cols>
    <col min="1" max="1" width="65.625" style="261" customWidth="1"/>
    <col min="2" max="2" width="41.25" style="261" customWidth="1"/>
    <col min="3" max="16384" width="8.875" style="233"/>
  </cols>
  <sheetData>
    <row r="1" spans="1:2" ht="29.45" customHeight="1">
      <c r="A1" s="388" t="s">
        <v>769</v>
      </c>
    </row>
    <row r="2" spans="1:2" ht="25.5">
      <c r="A2" s="414" t="s">
        <v>770</v>
      </c>
      <c r="B2" s="414"/>
    </row>
    <row r="3" spans="1:2">
      <c r="A3" s="262"/>
      <c r="B3" s="263" t="s">
        <v>122</v>
      </c>
    </row>
    <row r="4" spans="1:2" ht="40.15" customHeight="1">
      <c r="A4" s="264" t="s">
        <v>376</v>
      </c>
      <c r="B4" s="264" t="s">
        <v>124</v>
      </c>
    </row>
    <row r="5" spans="1:2" s="267" customFormat="1" ht="40.15" customHeight="1">
      <c r="A5" s="265" t="s">
        <v>364</v>
      </c>
      <c r="B5" s="266"/>
    </row>
    <row r="6" spans="1:2" s="267" customFormat="1" ht="40.15" customHeight="1">
      <c r="A6" s="259" t="s">
        <v>396</v>
      </c>
      <c r="B6" s="268"/>
    </row>
    <row r="7" spans="1:2" s="267" customFormat="1" ht="40.15" customHeight="1">
      <c r="A7" s="259" t="s">
        <v>397</v>
      </c>
      <c r="B7" s="268"/>
    </row>
    <row r="8" spans="1:2" s="267" customFormat="1" ht="40.15" customHeight="1">
      <c r="A8" s="259" t="s">
        <v>398</v>
      </c>
      <c r="B8" s="268"/>
    </row>
    <row r="9" spans="1:2" s="267" customFormat="1" ht="40.15" customHeight="1">
      <c r="A9" s="259" t="s">
        <v>399</v>
      </c>
      <c r="B9" s="268"/>
    </row>
    <row r="10" spans="1:2" s="267" customFormat="1" ht="40.15" customHeight="1">
      <c r="A10" s="259" t="s">
        <v>400</v>
      </c>
      <c r="B10" s="268"/>
    </row>
    <row r="11" spans="1:2" s="267" customFormat="1" ht="40.15" customHeight="1">
      <c r="A11" s="259" t="s">
        <v>401</v>
      </c>
      <c r="B11" s="268"/>
    </row>
    <row r="12" spans="1:2" s="267" customFormat="1" ht="40.15" customHeight="1">
      <c r="A12" s="259" t="s">
        <v>402</v>
      </c>
      <c r="B12" s="268"/>
    </row>
    <row r="13" spans="1:2" s="267" customFormat="1" ht="40.15" customHeight="1">
      <c r="A13" s="257" t="s">
        <v>403</v>
      </c>
      <c r="B13" s="268"/>
    </row>
    <row r="14" spans="1:2" ht="40.15" customHeight="1">
      <c r="A14" s="257" t="s">
        <v>404</v>
      </c>
      <c r="B14" s="268"/>
    </row>
    <row r="15" spans="1:2" ht="40.15" customHeight="1">
      <c r="A15" s="257" t="s">
        <v>405</v>
      </c>
      <c r="B15" s="268"/>
    </row>
    <row r="16" spans="1:2" ht="40.15" customHeight="1">
      <c r="A16" s="257" t="s">
        <v>406</v>
      </c>
      <c r="B16" s="268"/>
    </row>
    <row r="17" spans="1:2" ht="40.15" customHeight="1">
      <c r="A17" s="257" t="s">
        <v>407</v>
      </c>
      <c r="B17" s="268"/>
    </row>
    <row r="18" spans="1:2" ht="40.15" customHeight="1">
      <c r="A18" s="257" t="s">
        <v>408</v>
      </c>
      <c r="B18" s="268"/>
    </row>
    <row r="19" spans="1:2" ht="40.15" customHeight="1">
      <c r="A19" s="257" t="s">
        <v>409</v>
      </c>
      <c r="B19" s="268"/>
    </row>
    <row r="20" spans="1:2" ht="40.15" customHeight="1">
      <c r="A20" s="257" t="s">
        <v>410</v>
      </c>
      <c r="B20" s="268"/>
    </row>
    <row r="21" spans="1:2" ht="40.15" customHeight="1">
      <c r="A21" s="257" t="s">
        <v>411</v>
      </c>
      <c r="B21" s="268"/>
    </row>
    <row r="22" spans="1:2" ht="40.15" customHeight="1">
      <c r="A22" s="257" t="s">
        <v>412</v>
      </c>
      <c r="B22" s="268"/>
    </row>
    <row r="23" spans="1:2" ht="40.15" customHeight="1">
      <c r="A23" s="257" t="s">
        <v>413</v>
      </c>
      <c r="B23" s="268"/>
    </row>
    <row r="24" spans="1:2" ht="40.15" customHeight="1">
      <c r="A24" s="257" t="s">
        <v>414</v>
      </c>
      <c r="B24" s="268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6" firstPageNumber="135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topLeftCell="A7" zoomScale="70" zoomScaleNormal="70" workbookViewId="0">
      <selection activeCell="A9" sqref="A9"/>
    </sheetView>
  </sheetViews>
  <sheetFormatPr defaultColWidth="48.375" defaultRowHeight="13.5"/>
  <cols>
    <col min="1" max="16384" width="48.375" style="153"/>
  </cols>
  <sheetData>
    <row r="1" spans="1:2" ht="34.9" customHeight="1">
      <c r="A1" s="151" t="s">
        <v>771</v>
      </c>
      <c r="B1" s="152"/>
    </row>
    <row r="2" spans="1:2" ht="52.9" customHeight="1">
      <c r="A2" s="405" t="s">
        <v>772</v>
      </c>
      <c r="B2" s="405"/>
    </row>
    <row r="3" spans="1:2" ht="31.15" customHeight="1">
      <c r="A3" s="154"/>
      <c r="B3" s="155" t="s">
        <v>278</v>
      </c>
    </row>
    <row r="4" spans="1:2" ht="105" customHeight="1">
      <c r="A4" s="156" t="s">
        <v>415</v>
      </c>
      <c r="B4" s="156" t="s">
        <v>416</v>
      </c>
    </row>
    <row r="5" spans="1:2" ht="105" customHeight="1">
      <c r="A5" s="157" t="s">
        <v>417</v>
      </c>
      <c r="B5" s="158">
        <v>0</v>
      </c>
    </row>
    <row r="6" spans="1:2" ht="105" customHeight="1">
      <c r="A6" s="157" t="s">
        <v>418</v>
      </c>
      <c r="B6" s="158">
        <v>0</v>
      </c>
    </row>
    <row r="7" spans="1:2" ht="105" customHeight="1">
      <c r="A7" s="157" t="s">
        <v>419</v>
      </c>
      <c r="B7" s="158">
        <v>0</v>
      </c>
    </row>
    <row r="8" spans="1:2" ht="105" customHeight="1">
      <c r="A8" s="159" t="s">
        <v>420</v>
      </c>
      <c r="B8" s="160">
        <v>0</v>
      </c>
    </row>
    <row r="9" spans="1:2" ht="105" customHeight="1">
      <c r="A9" s="157" t="s">
        <v>421</v>
      </c>
      <c r="B9" s="161">
        <v>0</v>
      </c>
    </row>
    <row r="10" spans="1:2" ht="14.25">
      <c r="A10" s="162" t="s">
        <v>422</v>
      </c>
      <c r="B10" s="163"/>
    </row>
    <row r="11" spans="1:2" ht="14.25">
      <c r="A11" s="164"/>
      <c r="B11" s="163"/>
    </row>
    <row r="12" spans="1:2" ht="14.25">
      <c r="A12" s="165"/>
      <c r="B12" s="163"/>
    </row>
    <row r="13" spans="1:2">
      <c r="A13" s="152"/>
      <c r="B13" s="152"/>
    </row>
    <row r="14" spans="1:2">
      <c r="A14" s="152"/>
      <c r="B14" s="152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6" firstPageNumber="135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7"/>
  <sheetViews>
    <sheetView workbookViewId="0">
      <selection activeCell="B4" sqref="B4"/>
    </sheetView>
  </sheetViews>
  <sheetFormatPr defaultColWidth="47.625" defaultRowHeight="13.5"/>
  <cols>
    <col min="1" max="1" width="47.625" style="152"/>
    <col min="2" max="2" width="42.5" style="152" customWidth="1"/>
    <col min="3" max="16384" width="47.625" style="153"/>
  </cols>
  <sheetData>
    <row r="1" spans="1:2" ht="28.9" customHeight="1">
      <c r="A1" s="167" t="s">
        <v>773</v>
      </c>
    </row>
    <row r="2" spans="1:2" ht="22.5">
      <c r="A2" s="406" t="s">
        <v>774</v>
      </c>
      <c r="B2" s="406"/>
    </row>
    <row r="3" spans="1:2" ht="31.9" customHeight="1">
      <c r="A3" s="168" t="s">
        <v>288</v>
      </c>
      <c r="B3" s="169" t="s">
        <v>289</v>
      </c>
    </row>
    <row r="4" spans="1:2" ht="29.45" customHeight="1">
      <c r="A4" s="170" t="s">
        <v>290</v>
      </c>
      <c r="B4" s="170" t="s">
        <v>731</v>
      </c>
    </row>
    <row r="5" spans="1:2" ht="30.6" customHeight="1">
      <c r="A5" s="384" t="s">
        <v>756</v>
      </c>
      <c r="B5" s="171"/>
    </row>
    <row r="6" spans="1:2" ht="30.6" customHeight="1">
      <c r="A6" s="174"/>
      <c r="B6" s="171"/>
    </row>
    <row r="7" spans="1:2" ht="30.6" customHeight="1">
      <c r="A7" s="174"/>
      <c r="B7" s="171"/>
    </row>
    <row r="8" spans="1:2" ht="30.6" customHeight="1">
      <c r="A8" s="174"/>
      <c r="B8" s="171"/>
    </row>
    <row r="9" spans="1:2" ht="30.6" customHeight="1">
      <c r="A9" s="174"/>
      <c r="B9" s="171"/>
    </row>
    <row r="10" spans="1:2" ht="30.6" customHeight="1">
      <c r="A10" s="174"/>
      <c r="B10" s="171"/>
    </row>
    <row r="11" spans="1:2" ht="30.6" customHeight="1">
      <c r="A11" s="174"/>
      <c r="B11" s="171"/>
    </row>
    <row r="12" spans="1:2" ht="30.6" customHeight="1">
      <c r="A12" s="174"/>
      <c r="B12" s="171"/>
    </row>
    <row r="13" spans="1:2" ht="30.6" customHeight="1">
      <c r="A13" s="174"/>
      <c r="B13" s="171"/>
    </row>
    <row r="14" spans="1:2" ht="30.6" customHeight="1">
      <c r="A14" s="174"/>
      <c r="B14" s="171"/>
    </row>
    <row r="15" spans="1:2" ht="30.6" customHeight="1">
      <c r="A15" s="174"/>
      <c r="B15" s="171"/>
    </row>
    <row r="16" spans="1:2" ht="30.6" customHeight="1">
      <c r="A16" s="174"/>
      <c r="B16" s="171"/>
    </row>
    <row r="17" spans="1:2" ht="30.6" customHeight="1">
      <c r="A17" s="174"/>
      <c r="B17" s="171"/>
    </row>
    <row r="18" spans="1:2" ht="30.6" customHeight="1">
      <c r="A18" s="174"/>
      <c r="B18" s="171"/>
    </row>
    <row r="19" spans="1:2" ht="30.6" customHeight="1">
      <c r="A19" s="174"/>
      <c r="B19" s="171"/>
    </row>
    <row r="20" spans="1:2" ht="30.6" customHeight="1">
      <c r="A20" s="174"/>
      <c r="B20" s="171"/>
    </row>
    <row r="21" spans="1:2" ht="30.6" customHeight="1">
      <c r="A21" s="174"/>
      <c r="B21" s="171"/>
    </row>
    <row r="22" spans="1:2" ht="30.6" customHeight="1">
      <c r="A22" s="174"/>
      <c r="B22" s="171"/>
    </row>
    <row r="23" spans="1:2" ht="30.6" customHeight="1">
      <c r="A23" s="174"/>
      <c r="B23" s="171"/>
    </row>
    <row r="24" spans="1:2" ht="30.6" customHeight="1">
      <c r="A24" s="174"/>
      <c r="B24" s="171"/>
    </row>
    <row r="25" spans="1:2" ht="30.6" customHeight="1">
      <c r="A25" s="174"/>
      <c r="B25" s="171"/>
    </row>
    <row r="26" spans="1:2" ht="30.6" customHeight="1">
      <c r="A26" s="174"/>
      <c r="B26" s="171"/>
    </row>
    <row r="27" spans="1:2" ht="30.6" customHeight="1">
      <c r="A27" s="172" t="s">
        <v>291</v>
      </c>
      <c r="B27" s="173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0"/>
  <sheetViews>
    <sheetView workbookViewId="0">
      <selection activeCell="A2" sqref="A2:B2"/>
    </sheetView>
  </sheetViews>
  <sheetFormatPr defaultColWidth="8.875" defaultRowHeight="14.25"/>
  <cols>
    <col min="1" max="1" width="56.5" style="270" customWidth="1"/>
    <col min="2" max="2" width="39.125" style="270" customWidth="1"/>
    <col min="3" max="16384" width="8.875" style="270"/>
  </cols>
  <sheetData>
    <row r="1" spans="1:2" s="55" customFormat="1" ht="25.9" customHeight="1">
      <c r="A1" s="269" t="s">
        <v>775</v>
      </c>
    </row>
    <row r="2" spans="1:2" ht="41.45" customHeight="1">
      <c r="A2" s="415" t="s">
        <v>776</v>
      </c>
      <c r="B2" s="416"/>
    </row>
    <row r="3" spans="1:2" ht="31.15" customHeight="1">
      <c r="A3" s="271"/>
      <c r="B3" s="344" t="s">
        <v>608</v>
      </c>
    </row>
    <row r="4" spans="1:2" ht="19.899999999999999" customHeight="1">
      <c r="A4" s="272" t="s">
        <v>423</v>
      </c>
      <c r="B4" s="273" t="s">
        <v>424</v>
      </c>
    </row>
    <row r="5" spans="1:2" ht="19.899999999999999" customHeight="1">
      <c r="A5" s="274" t="s">
        <v>425</v>
      </c>
      <c r="B5" s="275"/>
    </row>
    <row r="6" spans="1:2" s="278" customFormat="1" ht="19.899999999999999" customHeight="1">
      <c r="A6" s="276" t="s">
        <v>426</v>
      </c>
      <c r="B6" s="277"/>
    </row>
    <row r="7" spans="1:2" s="280" customFormat="1" ht="19.899999999999999" customHeight="1">
      <c r="A7" s="279" t="s">
        <v>427</v>
      </c>
      <c r="B7" s="277"/>
    </row>
    <row r="8" spans="1:2" s="280" customFormat="1" ht="19.899999999999999" customHeight="1">
      <c r="A8" s="279" t="s">
        <v>428</v>
      </c>
      <c r="B8" s="277"/>
    </row>
    <row r="9" spans="1:2" s="281" customFormat="1" ht="19.899999999999999" customHeight="1">
      <c r="A9" s="279" t="s">
        <v>429</v>
      </c>
      <c r="B9" s="277"/>
    </row>
    <row r="10" spans="1:2" s="281" customFormat="1" ht="19.899999999999999" customHeight="1">
      <c r="A10" s="279" t="s">
        <v>430</v>
      </c>
      <c r="B10" s="277"/>
    </row>
    <row r="11" spans="1:2" s="281" customFormat="1" ht="19.899999999999999" customHeight="1">
      <c r="A11" s="279" t="s">
        <v>431</v>
      </c>
      <c r="B11" s="277"/>
    </row>
    <row r="12" spans="1:2" s="281" customFormat="1" ht="19.899999999999999" customHeight="1">
      <c r="A12" s="279" t="s">
        <v>432</v>
      </c>
      <c r="B12" s="277"/>
    </row>
    <row r="13" spans="1:2" s="281" customFormat="1" ht="19.899999999999999" customHeight="1">
      <c r="A13" s="279" t="s">
        <v>433</v>
      </c>
      <c r="B13" s="277"/>
    </row>
    <row r="14" spans="1:2" s="281" customFormat="1" ht="19.899999999999999" customHeight="1">
      <c r="A14" s="279" t="s">
        <v>434</v>
      </c>
      <c r="B14" s="277"/>
    </row>
    <row r="15" spans="1:2" s="278" customFormat="1" ht="19.899999999999999" customHeight="1">
      <c r="A15" s="282" t="s">
        <v>435</v>
      </c>
      <c r="B15" s="277"/>
    </row>
    <row r="16" spans="1:2" ht="19.899999999999999" customHeight="1">
      <c r="A16" s="276" t="s">
        <v>436</v>
      </c>
      <c r="B16" s="277"/>
    </row>
    <row r="17" spans="1:2" ht="19.899999999999999" customHeight="1">
      <c r="A17" s="276" t="s">
        <v>437</v>
      </c>
      <c r="B17" s="277"/>
    </row>
    <row r="18" spans="1:2" ht="19.899999999999999" customHeight="1">
      <c r="A18" s="276" t="s">
        <v>438</v>
      </c>
      <c r="B18" s="277"/>
    </row>
    <row r="19" spans="1:2" ht="19.899999999999999" customHeight="1">
      <c r="A19" s="276" t="s">
        <v>439</v>
      </c>
      <c r="B19" s="277"/>
    </row>
    <row r="20" spans="1:2" ht="19.899999999999999" customHeight="1">
      <c r="A20" s="283" t="s">
        <v>440</v>
      </c>
      <c r="B20" s="277"/>
    </row>
    <row r="21" spans="1:2" ht="19.899999999999999" customHeight="1">
      <c r="A21" s="283" t="s">
        <v>441</v>
      </c>
      <c r="B21" s="277"/>
    </row>
    <row r="22" spans="1:2" ht="19.899999999999999" customHeight="1">
      <c r="A22" s="276" t="s">
        <v>442</v>
      </c>
      <c r="B22" s="277"/>
    </row>
    <row r="23" spans="1:2" ht="19.899999999999999" customHeight="1">
      <c r="A23" s="274" t="s">
        <v>443</v>
      </c>
      <c r="B23" s="275"/>
    </row>
    <row r="24" spans="1:2" ht="19.899999999999999" customHeight="1">
      <c r="A24" s="276" t="s">
        <v>444</v>
      </c>
      <c r="B24" s="277"/>
    </row>
    <row r="25" spans="1:2" ht="19.899999999999999" customHeight="1">
      <c r="A25" s="276" t="s">
        <v>445</v>
      </c>
      <c r="B25" s="277"/>
    </row>
    <row r="26" spans="1:2" ht="19.899999999999999" customHeight="1">
      <c r="A26" s="283" t="s">
        <v>446</v>
      </c>
      <c r="B26" s="277"/>
    </row>
    <row r="27" spans="1:2" ht="19.899999999999999" customHeight="1">
      <c r="A27" s="276" t="s">
        <v>447</v>
      </c>
      <c r="B27" s="277"/>
    </row>
    <row r="28" spans="1:2" ht="19.899999999999999" customHeight="1">
      <c r="A28" s="274" t="s">
        <v>448</v>
      </c>
      <c r="B28" s="275"/>
    </row>
    <row r="29" spans="1:2" ht="19.899999999999999" customHeight="1">
      <c r="A29" s="276" t="s">
        <v>449</v>
      </c>
      <c r="B29" s="277"/>
    </row>
    <row r="30" spans="1:2" ht="19.899999999999999" customHeight="1">
      <c r="A30" s="276" t="s">
        <v>450</v>
      </c>
      <c r="B30" s="277"/>
    </row>
    <row r="31" spans="1:2" ht="19.899999999999999" customHeight="1">
      <c r="A31" s="276" t="s">
        <v>451</v>
      </c>
      <c r="B31" s="277"/>
    </row>
    <row r="32" spans="1:2" ht="19.899999999999999" customHeight="1">
      <c r="A32" s="274" t="s">
        <v>452</v>
      </c>
      <c r="B32" s="275"/>
    </row>
    <row r="33" spans="1:2" ht="19.899999999999999" customHeight="1">
      <c r="A33" s="283" t="s">
        <v>453</v>
      </c>
      <c r="B33" s="275"/>
    </row>
    <row r="34" spans="1:2" ht="19.899999999999999" customHeight="1">
      <c r="A34" s="276" t="s">
        <v>454</v>
      </c>
      <c r="B34" s="277"/>
    </row>
    <row r="35" spans="1:2" ht="19.899999999999999" customHeight="1">
      <c r="A35" s="274" t="s">
        <v>455</v>
      </c>
      <c r="B35" s="275"/>
    </row>
    <row r="36" spans="1:2" ht="19.899999999999999" customHeight="1">
      <c r="A36" s="276" t="s">
        <v>456</v>
      </c>
      <c r="B36" s="277"/>
    </row>
    <row r="37" spans="1:2" ht="19.899999999999999" customHeight="1">
      <c r="A37" s="276"/>
      <c r="B37" s="277"/>
    </row>
    <row r="38" spans="1:2" ht="19.899999999999999" customHeight="1">
      <c r="A38" s="284" t="s">
        <v>459</v>
      </c>
      <c r="B38" s="275"/>
    </row>
    <row r="39" spans="1:2" ht="19.899999999999999" customHeight="1">
      <c r="A39" s="285" t="s">
        <v>457</v>
      </c>
      <c r="B39" s="275"/>
    </row>
    <row r="40" spans="1:2" ht="19.899999999999999" customHeight="1">
      <c r="A40" s="284" t="s">
        <v>458</v>
      </c>
      <c r="B40" s="275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4" firstPageNumber="135" orientation="portrait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zoomScale="85" zoomScaleNormal="85" workbookViewId="0">
      <selection activeCell="A2" sqref="A2:B2"/>
    </sheetView>
  </sheetViews>
  <sheetFormatPr defaultColWidth="8.875" defaultRowHeight="14.25"/>
  <cols>
    <col min="1" max="1" width="65" style="270" customWidth="1"/>
    <col min="2" max="2" width="43.25" style="270" customWidth="1"/>
    <col min="3" max="16384" width="8.875" style="270"/>
  </cols>
  <sheetData>
    <row r="1" spans="1:2" s="55" customFormat="1" ht="25.9" customHeight="1">
      <c r="A1" s="269" t="s">
        <v>777</v>
      </c>
    </row>
    <row r="2" spans="1:2" ht="41.45" customHeight="1">
      <c r="A2" s="415" t="s">
        <v>778</v>
      </c>
      <c r="B2" s="416"/>
    </row>
    <row r="3" spans="1:2" ht="31.15" customHeight="1">
      <c r="A3" s="271"/>
      <c r="B3" s="344" t="s">
        <v>608</v>
      </c>
    </row>
    <row r="4" spans="1:2" ht="31.9" customHeight="1">
      <c r="A4" s="272" t="s">
        <v>460</v>
      </c>
      <c r="B4" s="273" t="s">
        <v>93</v>
      </c>
    </row>
    <row r="5" spans="1:2" ht="31.9" customHeight="1">
      <c r="A5" s="286" t="s">
        <v>461</v>
      </c>
      <c r="B5" s="275"/>
    </row>
    <row r="6" spans="1:2" s="278" customFormat="1" ht="31.9" customHeight="1">
      <c r="A6" s="287" t="s">
        <v>462</v>
      </c>
      <c r="B6" s="277"/>
    </row>
    <row r="7" spans="1:2" s="280" customFormat="1" ht="31.9" customHeight="1">
      <c r="A7" s="287" t="s">
        <v>463</v>
      </c>
      <c r="B7" s="277"/>
    </row>
    <row r="8" spans="1:2" s="280" customFormat="1" ht="31.9" customHeight="1">
      <c r="A8" s="287" t="s">
        <v>464</v>
      </c>
      <c r="B8" s="277"/>
    </row>
    <row r="9" spans="1:2" s="281" customFormat="1" ht="31.9" customHeight="1">
      <c r="A9" s="287" t="s">
        <v>465</v>
      </c>
      <c r="B9" s="277"/>
    </row>
    <row r="10" spans="1:2" s="281" customFormat="1" ht="31.9" customHeight="1">
      <c r="A10" s="287" t="s">
        <v>466</v>
      </c>
      <c r="B10" s="277"/>
    </row>
    <row r="11" spans="1:2" s="281" customFormat="1" ht="31.9" customHeight="1">
      <c r="A11" s="287" t="s">
        <v>467</v>
      </c>
      <c r="B11" s="277"/>
    </row>
    <row r="12" spans="1:2" s="281" customFormat="1" ht="31.9" customHeight="1">
      <c r="A12" s="287" t="s">
        <v>468</v>
      </c>
      <c r="B12" s="277"/>
    </row>
    <row r="13" spans="1:2" s="281" customFormat="1" ht="31.9" customHeight="1">
      <c r="A13" s="287" t="s">
        <v>469</v>
      </c>
      <c r="B13" s="277"/>
    </row>
    <row r="14" spans="1:2" s="281" customFormat="1" ht="31.9" customHeight="1">
      <c r="A14" s="287" t="s">
        <v>470</v>
      </c>
      <c r="B14" s="277"/>
    </row>
    <row r="15" spans="1:2" s="278" customFormat="1" ht="31.9" customHeight="1">
      <c r="A15" s="287" t="s">
        <v>471</v>
      </c>
      <c r="B15" s="277"/>
    </row>
    <row r="16" spans="1:2" ht="31.9" customHeight="1">
      <c r="A16" s="287" t="s">
        <v>472</v>
      </c>
      <c r="B16" s="277"/>
    </row>
    <row r="17" spans="1:2" ht="31.9" customHeight="1">
      <c r="A17" s="287" t="s">
        <v>473</v>
      </c>
      <c r="B17" s="277"/>
    </row>
    <row r="18" spans="1:2" ht="31.9" customHeight="1">
      <c r="A18" s="287" t="s">
        <v>474</v>
      </c>
      <c r="B18" s="277"/>
    </row>
    <row r="19" spans="1:2" ht="31.9" customHeight="1">
      <c r="A19" s="287" t="s">
        <v>475</v>
      </c>
      <c r="B19" s="277"/>
    </row>
    <row r="20" spans="1:2" ht="31.9" customHeight="1">
      <c r="A20" s="287" t="s">
        <v>476</v>
      </c>
      <c r="B20" s="277"/>
    </row>
    <row r="21" spans="1:2" ht="31.9" customHeight="1">
      <c r="A21" s="287" t="s">
        <v>477</v>
      </c>
      <c r="B21" s="277"/>
    </row>
    <row r="22" spans="1:2" ht="31.9" customHeight="1">
      <c r="A22" s="287" t="s">
        <v>478</v>
      </c>
      <c r="B22" s="277"/>
    </row>
    <row r="23" spans="1:2" ht="31.9" customHeight="1">
      <c r="A23" s="288" t="s">
        <v>479</v>
      </c>
      <c r="B23" s="275"/>
    </row>
    <row r="24" spans="1:2" ht="31.9" customHeight="1">
      <c r="A24" s="287" t="s">
        <v>480</v>
      </c>
      <c r="B24" s="277"/>
    </row>
    <row r="25" spans="1:2" ht="31.9" customHeight="1">
      <c r="A25" s="287" t="s">
        <v>481</v>
      </c>
      <c r="B25" s="277"/>
    </row>
    <row r="26" spans="1:2" ht="31.9" customHeight="1">
      <c r="A26" s="286" t="s">
        <v>482</v>
      </c>
      <c r="B26" s="277"/>
    </row>
    <row r="27" spans="1:2" ht="31.9" customHeight="1">
      <c r="A27" s="287" t="s">
        <v>483</v>
      </c>
      <c r="B27" s="277"/>
    </row>
    <row r="28" spans="1:2" ht="31.9" customHeight="1">
      <c r="A28" s="287" t="s">
        <v>484</v>
      </c>
      <c r="B28" s="275"/>
    </row>
    <row r="29" spans="1:2" ht="31.9" customHeight="1">
      <c r="A29" s="287"/>
      <c r="B29" s="277"/>
    </row>
    <row r="30" spans="1:2" ht="31.9" customHeight="1">
      <c r="A30" s="289" t="s">
        <v>486</v>
      </c>
      <c r="B30" s="277"/>
    </row>
    <row r="31" spans="1:2" ht="31.9" customHeight="1">
      <c r="A31" s="289" t="s">
        <v>485</v>
      </c>
      <c r="B31" s="277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9" firstPageNumber="135" orientation="portrait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="70" zoomScaleNormal="70" workbookViewId="0">
      <selection activeCell="A2" sqref="A2:B2"/>
    </sheetView>
  </sheetViews>
  <sheetFormatPr defaultColWidth="28.5" defaultRowHeight="14.25"/>
  <cols>
    <col min="1" max="1" width="52.25" style="290" customWidth="1"/>
    <col min="2" max="2" width="45.5" style="290" customWidth="1"/>
    <col min="3" max="16384" width="28.5" style="290"/>
  </cols>
  <sheetData>
    <row r="1" spans="1:4" ht="27" customHeight="1">
      <c r="A1" s="362" t="s">
        <v>779</v>
      </c>
    </row>
    <row r="2" spans="1:4" ht="25.5">
      <c r="A2" s="417" t="s">
        <v>780</v>
      </c>
      <c r="B2" s="417"/>
    </row>
    <row r="3" spans="1:4" ht="31.15" customHeight="1">
      <c r="A3" s="291"/>
      <c r="B3" s="303" t="s">
        <v>91</v>
      </c>
    </row>
    <row r="4" spans="1:4" ht="36" customHeight="1">
      <c r="A4" s="292" t="s">
        <v>487</v>
      </c>
      <c r="B4" s="293" t="s">
        <v>504</v>
      </c>
    </row>
    <row r="5" spans="1:4" ht="36" customHeight="1">
      <c r="A5" s="294" t="s">
        <v>488</v>
      </c>
      <c r="B5" s="295"/>
      <c r="C5" s="296"/>
      <c r="D5" s="296"/>
    </row>
    <row r="6" spans="1:4" s="299" customFormat="1" ht="36" customHeight="1">
      <c r="A6" s="297" t="s">
        <v>489</v>
      </c>
      <c r="B6" s="298"/>
    </row>
    <row r="7" spans="1:4" ht="36" customHeight="1">
      <c r="A7" s="297" t="s">
        <v>490</v>
      </c>
      <c r="B7" s="298"/>
    </row>
    <row r="8" spans="1:4" ht="36" customHeight="1">
      <c r="A8" s="297" t="s">
        <v>491</v>
      </c>
      <c r="B8" s="298"/>
    </row>
    <row r="9" spans="1:4" ht="36" customHeight="1">
      <c r="A9" s="297" t="s">
        <v>492</v>
      </c>
      <c r="B9" s="298"/>
    </row>
    <row r="10" spans="1:4" ht="36" customHeight="1">
      <c r="A10" s="297" t="s">
        <v>493</v>
      </c>
      <c r="B10" s="298"/>
    </row>
    <row r="11" spans="1:4" ht="36" customHeight="1">
      <c r="A11" s="297" t="s">
        <v>494</v>
      </c>
      <c r="B11" s="298"/>
    </row>
    <row r="12" spans="1:4" ht="36" customHeight="1">
      <c r="A12" s="300" t="s">
        <v>495</v>
      </c>
      <c r="B12" s="298"/>
    </row>
    <row r="13" spans="1:4" ht="36" customHeight="1">
      <c r="A13" s="297" t="s">
        <v>496</v>
      </c>
      <c r="B13" s="298"/>
    </row>
    <row r="14" spans="1:4" ht="36" customHeight="1">
      <c r="A14" s="294" t="s">
        <v>497</v>
      </c>
      <c r="B14" s="295"/>
    </row>
    <row r="15" spans="1:4" ht="36" customHeight="1">
      <c r="A15" s="297" t="s">
        <v>498</v>
      </c>
      <c r="B15" s="298"/>
    </row>
    <row r="16" spans="1:4" ht="36" customHeight="1">
      <c r="A16" s="297" t="s">
        <v>499</v>
      </c>
      <c r="B16" s="298"/>
    </row>
    <row r="17" spans="1:2" ht="36" customHeight="1">
      <c r="A17" s="294" t="s">
        <v>500</v>
      </c>
      <c r="B17" s="295"/>
    </row>
    <row r="18" spans="1:2" ht="36" customHeight="1">
      <c r="A18" s="297" t="s">
        <v>501</v>
      </c>
      <c r="B18" s="298"/>
    </row>
    <row r="19" spans="1:2" ht="36" customHeight="1">
      <c r="A19" s="301"/>
      <c r="B19" s="298"/>
    </row>
    <row r="20" spans="1:2" ht="36" customHeight="1">
      <c r="A20" s="302" t="s">
        <v>505</v>
      </c>
      <c r="B20" s="295"/>
    </row>
    <row r="21" spans="1:2" ht="36" customHeight="1">
      <c r="A21" s="302" t="s">
        <v>502</v>
      </c>
      <c r="B21" s="295"/>
    </row>
    <row r="22" spans="1:2" ht="36" customHeight="1">
      <c r="A22" s="302" t="s">
        <v>503</v>
      </c>
      <c r="B22" s="295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5" firstPageNumber="135" orientation="portrait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2"/>
  <sheetViews>
    <sheetView workbookViewId="0">
      <selection activeCell="A2" sqref="A2:B2"/>
    </sheetView>
  </sheetViews>
  <sheetFormatPr defaultColWidth="23.25" defaultRowHeight="14.25"/>
  <cols>
    <col min="1" max="1" width="55.625" style="304" customWidth="1"/>
    <col min="2" max="2" width="39.75" style="304" customWidth="1"/>
    <col min="3" max="16384" width="23.25" style="304"/>
  </cols>
  <sheetData>
    <row r="1" spans="1:2" ht="22.15" customHeight="1">
      <c r="A1" s="362" t="s">
        <v>781</v>
      </c>
    </row>
    <row r="2" spans="1:2" ht="30.6" customHeight="1">
      <c r="A2" s="417" t="s">
        <v>782</v>
      </c>
      <c r="B2" s="417"/>
    </row>
    <row r="3" spans="1:2" ht="34.15" customHeight="1">
      <c r="A3" s="305"/>
      <c r="B3" s="320" t="s">
        <v>91</v>
      </c>
    </row>
    <row r="4" spans="1:2" ht="40.15" customHeight="1">
      <c r="A4" s="306" t="s">
        <v>506</v>
      </c>
      <c r="B4" s="307" t="s">
        <v>504</v>
      </c>
    </row>
    <row r="5" spans="1:2" s="310" customFormat="1" ht="40.15" customHeight="1">
      <c r="A5" s="308" t="s">
        <v>507</v>
      </c>
      <c r="B5" s="309"/>
    </row>
    <row r="6" spans="1:2" s="310" customFormat="1" ht="40.15" customHeight="1">
      <c r="A6" s="311" t="s">
        <v>508</v>
      </c>
      <c r="B6" s="312"/>
    </row>
    <row r="7" spans="1:2" s="310" customFormat="1" ht="40.15" customHeight="1">
      <c r="A7" s="311" t="s">
        <v>509</v>
      </c>
      <c r="B7" s="312"/>
    </row>
    <row r="8" spans="1:2" s="310" customFormat="1" ht="40.15" customHeight="1">
      <c r="A8" s="287" t="s">
        <v>510</v>
      </c>
      <c r="B8" s="312"/>
    </row>
    <row r="9" spans="1:2" s="310" customFormat="1" ht="40.15" customHeight="1">
      <c r="A9" s="311" t="s">
        <v>511</v>
      </c>
      <c r="B9" s="312"/>
    </row>
    <row r="10" spans="1:2" s="310" customFormat="1" ht="40.15" customHeight="1">
      <c r="A10" s="311" t="s">
        <v>512</v>
      </c>
      <c r="B10" s="312"/>
    </row>
    <row r="11" spans="1:2" s="299" customFormat="1" ht="40.15" customHeight="1">
      <c r="A11" s="311" t="s">
        <v>513</v>
      </c>
      <c r="B11" s="312"/>
    </row>
    <row r="12" spans="1:2" s="290" customFormat="1" ht="40.15" customHeight="1">
      <c r="A12" s="311" t="s">
        <v>514</v>
      </c>
      <c r="B12" s="312"/>
    </row>
    <row r="13" spans="1:2" s="299" customFormat="1" ht="40.15" customHeight="1">
      <c r="A13" s="308" t="s">
        <v>515</v>
      </c>
      <c r="B13" s="309"/>
    </row>
    <row r="14" spans="1:2" s="299" customFormat="1" ht="40.15" customHeight="1">
      <c r="A14" s="311" t="s">
        <v>516</v>
      </c>
      <c r="B14" s="312"/>
    </row>
    <row r="15" spans="1:2" s="299" customFormat="1" ht="40.15" customHeight="1">
      <c r="A15" s="311" t="s">
        <v>517</v>
      </c>
      <c r="B15" s="312"/>
    </row>
    <row r="16" spans="1:2" s="290" customFormat="1" ht="40.15" customHeight="1">
      <c r="A16" s="311" t="s">
        <v>518</v>
      </c>
      <c r="B16" s="312"/>
    </row>
    <row r="17" spans="1:2" s="299" customFormat="1" ht="40.15" customHeight="1">
      <c r="A17" s="311" t="s">
        <v>519</v>
      </c>
      <c r="B17" s="312"/>
    </row>
    <row r="18" spans="1:2" s="299" customFormat="1" ht="40.15" customHeight="1">
      <c r="A18" s="311"/>
      <c r="B18" s="312"/>
    </row>
    <row r="19" spans="1:2" s="299" customFormat="1" ht="40.15" customHeight="1">
      <c r="A19" s="313" t="s">
        <v>520</v>
      </c>
      <c r="B19" s="309"/>
    </row>
    <row r="20" spans="1:2" s="299" customFormat="1" ht="40.15" customHeight="1">
      <c r="A20" s="313" t="s">
        <v>521</v>
      </c>
      <c r="B20" s="309"/>
    </row>
    <row r="21" spans="1:2" s="299" customFormat="1">
      <c r="A21" s="290"/>
      <c r="B21" s="314"/>
    </row>
    <row r="22" spans="1:2" s="299" customFormat="1">
      <c r="A22" s="290"/>
      <c r="B22" s="314"/>
    </row>
    <row r="23" spans="1:2" s="299" customFormat="1">
      <c r="A23" s="290"/>
      <c r="B23" s="314"/>
    </row>
    <row r="24" spans="1:2" s="299" customFormat="1">
      <c r="A24" s="290"/>
      <c r="B24" s="314"/>
    </row>
    <row r="25" spans="1:2" s="299" customFormat="1">
      <c r="A25" s="290"/>
      <c r="B25" s="314"/>
    </row>
    <row r="26" spans="1:2" s="299" customFormat="1">
      <c r="A26" s="290"/>
      <c r="B26" s="314"/>
    </row>
    <row r="27" spans="1:2" s="290" customFormat="1">
      <c r="B27" s="315"/>
    </row>
    <row r="28" spans="1:2" s="299" customFormat="1">
      <c r="A28" s="290"/>
      <c r="B28" s="315"/>
    </row>
    <row r="29" spans="1:2" s="299" customFormat="1">
      <c r="A29" s="290"/>
      <c r="B29" s="315"/>
    </row>
    <row r="30" spans="1:2" s="290" customFormat="1">
      <c r="B30" s="315"/>
    </row>
    <row r="31" spans="1:2" s="299" customFormat="1">
      <c r="A31" s="290"/>
      <c r="B31" s="315"/>
    </row>
    <row r="32" spans="1:2" s="299" customFormat="1">
      <c r="A32" s="290"/>
      <c r="B32" s="315"/>
    </row>
    <row r="33" spans="1:2" s="299" customFormat="1">
      <c r="A33" s="290"/>
      <c r="B33" s="315"/>
    </row>
    <row r="34" spans="1:2" s="290" customFormat="1">
      <c r="B34" s="314"/>
    </row>
    <row r="35" spans="1:2" s="299" customFormat="1">
      <c r="A35" s="290"/>
      <c r="B35" s="314"/>
    </row>
    <row r="36" spans="1:2" s="299" customFormat="1">
      <c r="A36" s="290"/>
      <c r="B36" s="314"/>
    </row>
    <row r="37" spans="1:2" s="290" customFormat="1" ht="15.75">
      <c r="A37" s="316"/>
      <c r="B37" s="314"/>
    </row>
    <row r="38" spans="1:2" s="290" customFormat="1">
      <c r="B38" s="314"/>
    </row>
    <row r="39" spans="1:2" s="290" customFormat="1">
      <c r="B39" s="314"/>
    </row>
    <row r="40" spans="1:2" s="299" customFormat="1">
      <c r="A40" s="290"/>
      <c r="B40" s="314"/>
    </row>
    <row r="41" spans="1:2" s="299" customFormat="1">
      <c r="A41" s="290"/>
      <c r="B41" s="314"/>
    </row>
    <row r="42" spans="1:2" s="299" customFormat="1">
      <c r="A42" s="290"/>
      <c r="B42" s="314"/>
    </row>
    <row r="43" spans="1:2">
      <c r="A43" s="317"/>
      <c r="B43" s="318"/>
    </row>
    <row r="44" spans="1:2">
      <c r="B44" s="318"/>
    </row>
    <row r="45" spans="1:2">
      <c r="B45" s="319"/>
    </row>
    <row r="46" spans="1:2">
      <c r="B46" s="319"/>
    </row>
    <row r="47" spans="1:2">
      <c r="B47" s="318"/>
    </row>
    <row r="48" spans="1:2">
      <c r="B48" s="319"/>
    </row>
    <row r="49" spans="1:2">
      <c r="A49" s="317"/>
      <c r="B49" s="318"/>
    </row>
    <row r="50" spans="1:2">
      <c r="B50" s="318"/>
    </row>
    <row r="51" spans="1:2">
      <c r="B51" s="319"/>
    </row>
    <row r="52" spans="1:2">
      <c r="B52" s="319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27"/>
  <sheetViews>
    <sheetView workbookViewId="0">
      <selection activeCell="A5" sqref="A5:A26"/>
    </sheetView>
  </sheetViews>
  <sheetFormatPr defaultRowHeight="14.25"/>
  <cols>
    <col min="1" max="1" width="56.5" style="357" customWidth="1"/>
    <col min="2" max="2" width="58.25" style="357" customWidth="1"/>
    <col min="3" max="256" width="8.875" style="357"/>
    <col min="257" max="257" width="40.125" style="357" customWidth="1"/>
    <col min="258" max="258" width="45.125" style="357" customWidth="1"/>
    <col min="259" max="512" width="8.875" style="357"/>
    <col min="513" max="513" width="40.125" style="357" customWidth="1"/>
    <col min="514" max="514" width="45.125" style="357" customWidth="1"/>
    <col min="515" max="768" width="8.875" style="357"/>
    <col min="769" max="769" width="40.125" style="357" customWidth="1"/>
    <col min="770" max="770" width="45.125" style="357" customWidth="1"/>
    <col min="771" max="1024" width="8.875" style="357"/>
    <col min="1025" max="1025" width="40.125" style="357" customWidth="1"/>
    <col min="1026" max="1026" width="45.125" style="357" customWidth="1"/>
    <col min="1027" max="1280" width="8.875" style="357"/>
    <col min="1281" max="1281" width="40.125" style="357" customWidth="1"/>
    <col min="1282" max="1282" width="45.125" style="357" customWidth="1"/>
    <col min="1283" max="1536" width="8.875" style="357"/>
    <col min="1537" max="1537" width="40.125" style="357" customWidth="1"/>
    <col min="1538" max="1538" width="45.125" style="357" customWidth="1"/>
    <col min="1539" max="1792" width="8.875" style="357"/>
    <col min="1793" max="1793" width="40.125" style="357" customWidth="1"/>
    <col min="1794" max="1794" width="45.125" style="357" customWidth="1"/>
    <col min="1795" max="2048" width="8.875" style="357"/>
    <col min="2049" max="2049" width="40.125" style="357" customWidth="1"/>
    <col min="2050" max="2050" width="45.125" style="357" customWidth="1"/>
    <col min="2051" max="2304" width="8.875" style="357"/>
    <col min="2305" max="2305" width="40.125" style="357" customWidth="1"/>
    <col min="2306" max="2306" width="45.125" style="357" customWidth="1"/>
    <col min="2307" max="2560" width="8.875" style="357"/>
    <col min="2561" max="2561" width="40.125" style="357" customWidth="1"/>
    <col min="2562" max="2562" width="45.125" style="357" customWidth="1"/>
    <col min="2563" max="2816" width="8.875" style="357"/>
    <col min="2817" max="2817" width="40.125" style="357" customWidth="1"/>
    <col min="2818" max="2818" width="45.125" style="357" customWidth="1"/>
    <col min="2819" max="3072" width="8.875" style="357"/>
    <col min="3073" max="3073" width="40.125" style="357" customWidth="1"/>
    <col min="3074" max="3074" width="45.125" style="357" customWidth="1"/>
    <col min="3075" max="3328" width="8.875" style="357"/>
    <col min="3329" max="3329" width="40.125" style="357" customWidth="1"/>
    <col min="3330" max="3330" width="45.125" style="357" customWidth="1"/>
    <col min="3331" max="3584" width="8.875" style="357"/>
    <col min="3585" max="3585" width="40.125" style="357" customWidth="1"/>
    <col min="3586" max="3586" width="45.125" style="357" customWidth="1"/>
    <col min="3587" max="3840" width="8.875" style="357"/>
    <col min="3841" max="3841" width="40.125" style="357" customWidth="1"/>
    <col min="3842" max="3842" width="45.125" style="357" customWidth="1"/>
    <col min="3843" max="4096" width="8.875" style="357"/>
    <col min="4097" max="4097" width="40.125" style="357" customWidth="1"/>
    <col min="4098" max="4098" width="45.125" style="357" customWidth="1"/>
    <col min="4099" max="4352" width="8.875" style="357"/>
    <col min="4353" max="4353" width="40.125" style="357" customWidth="1"/>
    <col min="4354" max="4354" width="45.125" style="357" customWidth="1"/>
    <col min="4355" max="4608" width="8.875" style="357"/>
    <col min="4609" max="4609" width="40.125" style="357" customWidth="1"/>
    <col min="4610" max="4610" width="45.125" style="357" customWidth="1"/>
    <col min="4611" max="4864" width="8.875" style="357"/>
    <col min="4865" max="4865" width="40.125" style="357" customWidth="1"/>
    <col min="4866" max="4866" width="45.125" style="357" customWidth="1"/>
    <col min="4867" max="5120" width="8.875" style="357"/>
    <col min="5121" max="5121" width="40.125" style="357" customWidth="1"/>
    <col min="5122" max="5122" width="45.125" style="357" customWidth="1"/>
    <col min="5123" max="5376" width="8.875" style="357"/>
    <col min="5377" max="5377" width="40.125" style="357" customWidth="1"/>
    <col min="5378" max="5378" width="45.125" style="357" customWidth="1"/>
    <col min="5379" max="5632" width="8.875" style="357"/>
    <col min="5633" max="5633" width="40.125" style="357" customWidth="1"/>
    <col min="5634" max="5634" width="45.125" style="357" customWidth="1"/>
    <col min="5635" max="5888" width="8.875" style="357"/>
    <col min="5889" max="5889" width="40.125" style="357" customWidth="1"/>
    <col min="5890" max="5890" width="45.125" style="357" customWidth="1"/>
    <col min="5891" max="6144" width="8.875" style="357"/>
    <col min="6145" max="6145" width="40.125" style="357" customWidth="1"/>
    <col min="6146" max="6146" width="45.125" style="357" customWidth="1"/>
    <col min="6147" max="6400" width="8.875" style="357"/>
    <col min="6401" max="6401" width="40.125" style="357" customWidth="1"/>
    <col min="6402" max="6402" width="45.125" style="357" customWidth="1"/>
    <col min="6403" max="6656" width="8.875" style="357"/>
    <col min="6657" max="6657" width="40.125" style="357" customWidth="1"/>
    <col min="6658" max="6658" width="45.125" style="357" customWidth="1"/>
    <col min="6659" max="6912" width="8.875" style="357"/>
    <col min="6913" max="6913" width="40.125" style="357" customWidth="1"/>
    <col min="6914" max="6914" width="45.125" style="357" customWidth="1"/>
    <col min="6915" max="7168" width="8.875" style="357"/>
    <col min="7169" max="7169" width="40.125" style="357" customWidth="1"/>
    <col min="7170" max="7170" width="45.125" style="357" customWidth="1"/>
    <col min="7171" max="7424" width="8.875" style="357"/>
    <col min="7425" max="7425" width="40.125" style="357" customWidth="1"/>
    <col min="7426" max="7426" width="45.125" style="357" customWidth="1"/>
    <col min="7427" max="7680" width="8.875" style="357"/>
    <col min="7681" max="7681" width="40.125" style="357" customWidth="1"/>
    <col min="7682" max="7682" width="45.125" style="357" customWidth="1"/>
    <col min="7683" max="7936" width="8.875" style="357"/>
    <col min="7937" max="7937" width="40.125" style="357" customWidth="1"/>
    <col min="7938" max="7938" width="45.125" style="357" customWidth="1"/>
    <col min="7939" max="8192" width="8.875" style="357"/>
    <col min="8193" max="8193" width="40.125" style="357" customWidth="1"/>
    <col min="8194" max="8194" width="45.125" style="357" customWidth="1"/>
    <col min="8195" max="8448" width="8.875" style="357"/>
    <col min="8449" max="8449" width="40.125" style="357" customWidth="1"/>
    <col min="8450" max="8450" width="45.125" style="357" customWidth="1"/>
    <col min="8451" max="8704" width="8.875" style="357"/>
    <col min="8705" max="8705" width="40.125" style="357" customWidth="1"/>
    <col min="8706" max="8706" width="45.125" style="357" customWidth="1"/>
    <col min="8707" max="8960" width="8.875" style="357"/>
    <col min="8961" max="8961" width="40.125" style="357" customWidth="1"/>
    <col min="8962" max="8962" width="45.125" style="357" customWidth="1"/>
    <col min="8963" max="9216" width="8.875" style="357"/>
    <col min="9217" max="9217" width="40.125" style="357" customWidth="1"/>
    <col min="9218" max="9218" width="45.125" style="357" customWidth="1"/>
    <col min="9219" max="9472" width="8.875" style="357"/>
    <col min="9473" max="9473" width="40.125" style="357" customWidth="1"/>
    <col min="9474" max="9474" width="45.125" style="357" customWidth="1"/>
    <col min="9475" max="9728" width="8.875" style="357"/>
    <col min="9729" max="9729" width="40.125" style="357" customWidth="1"/>
    <col min="9730" max="9730" width="45.125" style="357" customWidth="1"/>
    <col min="9731" max="9984" width="8.875" style="357"/>
    <col min="9985" max="9985" width="40.125" style="357" customWidth="1"/>
    <col min="9986" max="9986" width="45.125" style="357" customWidth="1"/>
    <col min="9987" max="10240" width="8.875" style="357"/>
    <col min="10241" max="10241" width="40.125" style="357" customWidth="1"/>
    <col min="10242" max="10242" width="45.125" style="357" customWidth="1"/>
    <col min="10243" max="10496" width="8.875" style="357"/>
    <col min="10497" max="10497" width="40.125" style="357" customWidth="1"/>
    <col min="10498" max="10498" width="45.125" style="357" customWidth="1"/>
    <col min="10499" max="10752" width="8.875" style="357"/>
    <col min="10753" max="10753" width="40.125" style="357" customWidth="1"/>
    <col min="10754" max="10754" width="45.125" style="357" customWidth="1"/>
    <col min="10755" max="11008" width="8.875" style="357"/>
    <col min="11009" max="11009" width="40.125" style="357" customWidth="1"/>
    <col min="11010" max="11010" width="45.125" style="357" customWidth="1"/>
    <col min="11011" max="11264" width="8.875" style="357"/>
    <col min="11265" max="11265" width="40.125" style="357" customWidth="1"/>
    <col min="11266" max="11266" width="45.125" style="357" customWidth="1"/>
    <col min="11267" max="11520" width="8.875" style="357"/>
    <col min="11521" max="11521" width="40.125" style="357" customWidth="1"/>
    <col min="11522" max="11522" width="45.125" style="357" customWidth="1"/>
    <col min="11523" max="11776" width="8.875" style="357"/>
    <col min="11777" max="11777" width="40.125" style="357" customWidth="1"/>
    <col min="11778" max="11778" width="45.125" style="357" customWidth="1"/>
    <col min="11779" max="12032" width="8.875" style="357"/>
    <col min="12033" max="12033" width="40.125" style="357" customWidth="1"/>
    <col min="12034" max="12034" width="45.125" style="357" customWidth="1"/>
    <col min="12035" max="12288" width="8.875" style="357"/>
    <col min="12289" max="12289" width="40.125" style="357" customWidth="1"/>
    <col min="12290" max="12290" width="45.125" style="357" customWidth="1"/>
    <col min="12291" max="12544" width="8.875" style="357"/>
    <col min="12545" max="12545" width="40.125" style="357" customWidth="1"/>
    <col min="12546" max="12546" width="45.125" style="357" customWidth="1"/>
    <col min="12547" max="12800" width="8.875" style="357"/>
    <col min="12801" max="12801" width="40.125" style="357" customWidth="1"/>
    <col min="12802" max="12802" width="45.125" style="357" customWidth="1"/>
    <col min="12803" max="13056" width="8.875" style="357"/>
    <col min="13057" max="13057" width="40.125" style="357" customWidth="1"/>
    <col min="13058" max="13058" width="45.125" style="357" customWidth="1"/>
    <col min="13059" max="13312" width="8.875" style="357"/>
    <col min="13313" max="13313" width="40.125" style="357" customWidth="1"/>
    <col min="13314" max="13314" width="45.125" style="357" customWidth="1"/>
    <col min="13315" max="13568" width="8.875" style="357"/>
    <col min="13569" max="13569" width="40.125" style="357" customWidth="1"/>
    <col min="13570" max="13570" width="45.125" style="357" customWidth="1"/>
    <col min="13571" max="13824" width="8.875" style="357"/>
    <col min="13825" max="13825" width="40.125" style="357" customWidth="1"/>
    <col min="13826" max="13826" width="45.125" style="357" customWidth="1"/>
    <col min="13827" max="14080" width="8.875" style="357"/>
    <col min="14081" max="14081" width="40.125" style="357" customWidth="1"/>
    <col min="14082" max="14082" width="45.125" style="357" customWidth="1"/>
    <col min="14083" max="14336" width="8.875" style="357"/>
    <col min="14337" max="14337" width="40.125" style="357" customWidth="1"/>
    <col min="14338" max="14338" width="45.125" style="357" customWidth="1"/>
    <col min="14339" max="14592" width="8.875" style="357"/>
    <col min="14593" max="14593" width="40.125" style="357" customWidth="1"/>
    <col min="14594" max="14594" width="45.125" style="357" customWidth="1"/>
    <col min="14595" max="14848" width="8.875" style="357"/>
    <col min="14849" max="14849" width="40.125" style="357" customWidth="1"/>
    <col min="14850" max="14850" width="45.125" style="357" customWidth="1"/>
    <col min="14851" max="15104" width="8.875" style="357"/>
    <col min="15105" max="15105" width="40.125" style="357" customWidth="1"/>
    <col min="15106" max="15106" width="45.125" style="357" customWidth="1"/>
    <col min="15107" max="15360" width="8.875" style="357"/>
    <col min="15361" max="15361" width="40.125" style="357" customWidth="1"/>
    <col min="15362" max="15362" width="45.125" style="357" customWidth="1"/>
    <col min="15363" max="15616" width="8.875" style="357"/>
    <col min="15617" max="15617" width="40.125" style="357" customWidth="1"/>
    <col min="15618" max="15618" width="45.125" style="357" customWidth="1"/>
    <col min="15619" max="15872" width="8.875" style="357"/>
    <col min="15873" max="15873" width="40.125" style="357" customWidth="1"/>
    <col min="15874" max="15874" width="45.125" style="357" customWidth="1"/>
    <col min="15875" max="16128" width="8.875" style="357"/>
    <col min="16129" max="16129" width="40.125" style="357" customWidth="1"/>
    <col min="16130" max="16130" width="45.125" style="357" customWidth="1"/>
    <col min="16131" max="16384" width="8.875" style="357"/>
  </cols>
  <sheetData>
    <row r="1" spans="1:2" ht="21" customHeight="1">
      <c r="A1" s="360" t="s">
        <v>783</v>
      </c>
    </row>
    <row r="2" spans="1:2" ht="39.75" customHeight="1">
      <c r="A2" s="418" t="s">
        <v>784</v>
      </c>
      <c r="B2" s="418"/>
    </row>
    <row r="3" spans="1:2" ht="42" customHeight="1">
      <c r="B3" s="361" t="s">
        <v>609</v>
      </c>
    </row>
    <row r="4" spans="1:2" ht="24" customHeight="1">
      <c r="A4" s="358" t="s">
        <v>667</v>
      </c>
      <c r="B4" s="358" t="s">
        <v>611</v>
      </c>
    </row>
    <row r="5" spans="1:2" ht="35.25" customHeight="1">
      <c r="A5" s="122"/>
      <c r="B5" s="359"/>
    </row>
    <row r="6" spans="1:2" ht="35.25" customHeight="1">
      <c r="A6" s="122"/>
      <c r="B6" s="359"/>
    </row>
    <row r="7" spans="1:2" ht="35.25" customHeight="1">
      <c r="A7" s="122"/>
      <c r="B7" s="359"/>
    </row>
    <row r="8" spans="1:2" ht="35.25" customHeight="1">
      <c r="A8" s="122"/>
      <c r="B8" s="359"/>
    </row>
    <row r="9" spans="1:2" ht="35.25" customHeight="1">
      <c r="A9" s="122"/>
      <c r="B9" s="359"/>
    </row>
    <row r="10" spans="1:2" ht="35.25" customHeight="1">
      <c r="A10" s="122"/>
      <c r="B10" s="359"/>
    </row>
    <row r="11" spans="1:2" ht="35.25" customHeight="1">
      <c r="A11" s="122"/>
      <c r="B11" s="359"/>
    </row>
    <row r="12" spans="1:2" ht="35.25" customHeight="1">
      <c r="A12" s="122"/>
      <c r="B12" s="359"/>
    </row>
    <row r="13" spans="1:2" ht="35.25" customHeight="1">
      <c r="A13" s="122"/>
      <c r="B13" s="359"/>
    </row>
    <row r="14" spans="1:2" ht="35.25" customHeight="1">
      <c r="A14" s="122"/>
      <c r="B14" s="359"/>
    </row>
    <row r="15" spans="1:2" ht="35.25" customHeight="1">
      <c r="A15" s="122"/>
      <c r="B15" s="359"/>
    </row>
    <row r="16" spans="1:2" ht="35.25" customHeight="1">
      <c r="A16" s="122"/>
      <c r="B16" s="359"/>
    </row>
    <row r="17" spans="1:2" ht="35.25" customHeight="1">
      <c r="A17" s="122"/>
      <c r="B17" s="359"/>
    </row>
    <row r="18" spans="1:2" ht="36" customHeight="1">
      <c r="A18" s="122"/>
      <c r="B18" s="359"/>
    </row>
    <row r="19" spans="1:2" ht="36" customHeight="1">
      <c r="A19" s="122"/>
      <c r="B19" s="359"/>
    </row>
    <row r="20" spans="1:2" ht="36" customHeight="1">
      <c r="A20" s="122"/>
      <c r="B20" s="359"/>
    </row>
    <row r="21" spans="1:2" ht="36" customHeight="1">
      <c r="A21" s="122"/>
      <c r="B21" s="359"/>
    </row>
    <row r="22" spans="1:2" ht="36" customHeight="1">
      <c r="A22" s="122"/>
      <c r="B22" s="359"/>
    </row>
    <row r="23" spans="1:2" ht="36" customHeight="1">
      <c r="A23" s="122"/>
      <c r="B23" s="359"/>
    </row>
    <row r="24" spans="1:2" ht="36" customHeight="1">
      <c r="A24" s="122"/>
      <c r="B24" s="359"/>
    </row>
    <row r="25" spans="1:2" ht="36" customHeight="1">
      <c r="A25" s="122"/>
      <c r="B25" s="359"/>
    </row>
    <row r="26" spans="1:2" ht="36" customHeight="1">
      <c r="A26" s="122"/>
      <c r="B26" s="359"/>
    </row>
    <row r="27" spans="1:2" ht="36" customHeight="1">
      <c r="A27" s="4" t="s">
        <v>214</v>
      </c>
      <c r="B27" s="359"/>
    </row>
  </sheetData>
  <mergeCells count="1">
    <mergeCell ref="A2:B2"/>
  </mergeCells>
  <phoneticPr fontId="1" type="noConversion"/>
  <pageMargins left="0.75" right="0.75" top="1" bottom="1" header="0.5" footer="0.5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C59"/>
  <sheetViews>
    <sheetView showZeros="0" zoomScale="55" zoomScaleNormal="55" workbookViewId="0">
      <selection activeCell="A2" sqref="A2:C2"/>
    </sheetView>
  </sheetViews>
  <sheetFormatPr defaultColWidth="10" defaultRowHeight="14.25"/>
  <cols>
    <col min="1" max="1" width="62.625" style="347" customWidth="1"/>
    <col min="2" max="2" width="42.25" style="347" customWidth="1"/>
    <col min="3" max="3" width="34.375" style="347" customWidth="1"/>
    <col min="4" max="16384" width="10" style="347"/>
  </cols>
  <sheetData>
    <row r="1" spans="1:3" s="346" customFormat="1" ht="30.75" customHeight="1">
      <c r="A1" s="362" t="s">
        <v>785</v>
      </c>
      <c r="B1" s="345"/>
    </row>
    <row r="2" spans="1:3" ht="33" customHeight="1">
      <c r="A2" s="419" t="s">
        <v>786</v>
      </c>
      <c r="B2" s="419"/>
      <c r="C2" s="419"/>
    </row>
    <row r="3" spans="1:3" ht="26.25" customHeight="1">
      <c r="C3" s="348" t="s">
        <v>609</v>
      </c>
    </row>
    <row r="4" spans="1:3" ht="45" customHeight="1">
      <c r="A4" s="349" t="s">
        <v>610</v>
      </c>
      <c r="B4" s="350" t="s">
        <v>611</v>
      </c>
      <c r="C4" s="351" t="s">
        <v>612</v>
      </c>
    </row>
    <row r="5" spans="1:3" ht="45" customHeight="1">
      <c r="A5" s="352" t="s">
        <v>526</v>
      </c>
      <c r="B5" s="353"/>
      <c r="C5" s="354"/>
    </row>
    <row r="6" spans="1:3" ht="45" customHeight="1">
      <c r="A6" s="355" t="s">
        <v>613</v>
      </c>
      <c r="B6" s="356"/>
      <c r="C6" s="354"/>
    </row>
    <row r="7" spans="1:3" ht="45" customHeight="1">
      <c r="A7" s="355" t="s">
        <v>614</v>
      </c>
      <c r="B7" s="356"/>
      <c r="C7" s="354"/>
    </row>
    <row r="8" spans="1:3" ht="45" customHeight="1">
      <c r="A8" s="355" t="s">
        <v>615</v>
      </c>
      <c r="B8" s="353"/>
      <c r="C8" s="354"/>
    </row>
    <row r="9" spans="1:3" ht="45" customHeight="1">
      <c r="A9" s="355" t="s">
        <v>616</v>
      </c>
      <c r="B9" s="356"/>
      <c r="C9" s="354"/>
    </row>
    <row r="10" spans="1:3" ht="45" customHeight="1">
      <c r="A10" s="355" t="s">
        <v>617</v>
      </c>
      <c r="B10" s="356"/>
      <c r="C10" s="354"/>
    </row>
    <row r="11" spans="1:3" ht="45" customHeight="1">
      <c r="A11" s="352" t="s">
        <v>618</v>
      </c>
      <c r="B11" s="353"/>
      <c r="C11" s="354"/>
    </row>
    <row r="12" spans="1:3" ht="45" customHeight="1">
      <c r="A12" s="355" t="s">
        <v>619</v>
      </c>
      <c r="B12" s="356"/>
      <c r="C12" s="354"/>
    </row>
    <row r="13" spans="1:3" ht="45" customHeight="1">
      <c r="A13" s="355" t="s">
        <v>620</v>
      </c>
      <c r="B13" s="356"/>
      <c r="C13" s="354"/>
    </row>
    <row r="14" spans="1:3" ht="45" customHeight="1">
      <c r="A14" s="355" t="s">
        <v>621</v>
      </c>
      <c r="B14" s="356"/>
      <c r="C14" s="354"/>
    </row>
    <row r="15" spans="1:3" ht="45" customHeight="1">
      <c r="A15" s="355" t="s">
        <v>622</v>
      </c>
      <c r="B15" s="356"/>
      <c r="C15" s="354"/>
    </row>
    <row r="16" spans="1:3" ht="45" customHeight="1">
      <c r="A16" s="352" t="s">
        <v>623</v>
      </c>
      <c r="B16" s="353"/>
      <c r="C16" s="354"/>
    </row>
    <row r="17" spans="1:3" ht="45" customHeight="1">
      <c r="A17" s="355" t="s">
        <v>624</v>
      </c>
      <c r="B17" s="356"/>
      <c r="C17" s="354"/>
    </row>
    <row r="18" spans="1:3" ht="45" customHeight="1">
      <c r="A18" s="355" t="s">
        <v>625</v>
      </c>
      <c r="B18" s="356"/>
      <c r="C18" s="354"/>
    </row>
    <row r="19" spans="1:3" ht="45" customHeight="1">
      <c r="A19" s="355" t="s">
        <v>626</v>
      </c>
      <c r="B19" s="356"/>
      <c r="C19" s="354"/>
    </row>
    <row r="20" spans="1:3" ht="45" customHeight="1">
      <c r="A20" s="355" t="s">
        <v>627</v>
      </c>
      <c r="B20" s="356"/>
      <c r="C20" s="354"/>
    </row>
    <row r="21" spans="1:3" ht="45" customHeight="1">
      <c r="A21" s="352" t="s">
        <v>628</v>
      </c>
      <c r="B21" s="353"/>
      <c r="C21" s="354"/>
    </row>
    <row r="22" spans="1:3" ht="45" customHeight="1">
      <c r="A22" s="355" t="s">
        <v>629</v>
      </c>
      <c r="B22" s="356"/>
      <c r="C22" s="354"/>
    </row>
    <row r="23" spans="1:3" ht="45" customHeight="1">
      <c r="A23" s="355" t="s">
        <v>630</v>
      </c>
      <c r="B23" s="356"/>
      <c r="C23" s="354"/>
    </row>
    <row r="24" spans="1:3" ht="45" customHeight="1">
      <c r="A24" s="355" t="s">
        <v>631</v>
      </c>
      <c r="B24" s="356"/>
      <c r="C24" s="354"/>
    </row>
    <row r="25" spans="1:3" ht="45" customHeight="1">
      <c r="A25" s="355" t="s">
        <v>632</v>
      </c>
      <c r="B25" s="356"/>
      <c r="C25" s="354"/>
    </row>
    <row r="26" spans="1:3" ht="45" customHeight="1">
      <c r="A26" s="352" t="s">
        <v>633</v>
      </c>
      <c r="B26" s="353"/>
      <c r="C26" s="354"/>
    </row>
    <row r="27" spans="1:3" ht="45" customHeight="1">
      <c r="A27" s="355" t="s">
        <v>634</v>
      </c>
      <c r="B27" s="356"/>
      <c r="C27" s="354"/>
    </row>
    <row r="28" spans="1:3" ht="45" customHeight="1">
      <c r="A28" s="355" t="s">
        <v>635</v>
      </c>
      <c r="B28" s="356"/>
      <c r="C28" s="354"/>
    </row>
    <row r="29" spans="1:3" ht="45" customHeight="1">
      <c r="A29" s="355" t="s">
        <v>636</v>
      </c>
      <c r="B29" s="356"/>
      <c r="C29" s="354"/>
    </row>
    <row r="30" spans="1:3" ht="45" customHeight="1">
      <c r="A30" s="355" t="s">
        <v>637</v>
      </c>
      <c r="B30" s="356"/>
      <c r="C30" s="354"/>
    </row>
    <row r="31" spans="1:3" ht="45" customHeight="1">
      <c r="A31" s="352" t="s">
        <v>638</v>
      </c>
      <c r="B31" s="353"/>
      <c r="C31" s="354"/>
    </row>
    <row r="32" spans="1:3" ht="45" customHeight="1">
      <c r="A32" s="355" t="s">
        <v>639</v>
      </c>
      <c r="B32" s="356"/>
      <c r="C32" s="354"/>
    </row>
    <row r="33" spans="1:3" ht="45" customHeight="1">
      <c r="A33" s="355" t="s">
        <v>640</v>
      </c>
      <c r="B33" s="356"/>
      <c r="C33" s="354"/>
    </row>
    <row r="34" spans="1:3" ht="45" customHeight="1">
      <c r="A34" s="355" t="s">
        <v>641</v>
      </c>
      <c r="B34" s="356"/>
      <c r="C34" s="354"/>
    </row>
    <row r="35" spans="1:3" ht="45" customHeight="1">
      <c r="A35" s="355" t="s">
        <v>642</v>
      </c>
      <c r="B35" s="356"/>
      <c r="C35" s="354"/>
    </row>
    <row r="36" spans="1:3" ht="45" customHeight="1">
      <c r="A36" s="352" t="s">
        <v>643</v>
      </c>
      <c r="B36" s="353"/>
      <c r="C36" s="354"/>
    </row>
    <row r="37" spans="1:3" ht="45" customHeight="1">
      <c r="A37" s="355" t="s">
        <v>644</v>
      </c>
      <c r="B37" s="356"/>
      <c r="C37" s="354"/>
    </row>
    <row r="38" spans="1:3" ht="45" customHeight="1">
      <c r="A38" s="355" t="s">
        <v>645</v>
      </c>
      <c r="B38" s="356"/>
      <c r="C38" s="354"/>
    </row>
    <row r="39" spans="1:3" ht="45" customHeight="1">
      <c r="A39" s="355" t="s">
        <v>646</v>
      </c>
      <c r="B39" s="356"/>
      <c r="C39" s="354"/>
    </row>
    <row r="40" spans="1:3" ht="45" customHeight="1">
      <c r="A40" s="355" t="s">
        <v>647</v>
      </c>
      <c r="B40" s="356"/>
      <c r="C40" s="354"/>
    </row>
    <row r="41" spans="1:3" ht="45" customHeight="1">
      <c r="A41" s="352" t="s">
        <v>648</v>
      </c>
      <c r="B41" s="353"/>
      <c r="C41" s="354"/>
    </row>
    <row r="42" spans="1:3" ht="45" customHeight="1">
      <c r="A42" s="355" t="s">
        <v>649</v>
      </c>
      <c r="B42" s="356"/>
      <c r="C42" s="354"/>
    </row>
    <row r="43" spans="1:3" ht="45" customHeight="1">
      <c r="A43" s="355" t="s">
        <v>650</v>
      </c>
      <c r="B43" s="356"/>
      <c r="C43" s="354"/>
    </row>
    <row r="44" spans="1:3" ht="45" customHeight="1">
      <c r="A44" s="355" t="s">
        <v>651</v>
      </c>
      <c r="B44" s="356"/>
      <c r="C44" s="354"/>
    </row>
    <row r="45" spans="1:3" ht="45" customHeight="1">
      <c r="A45" s="355" t="s">
        <v>652</v>
      </c>
      <c r="B45" s="356"/>
      <c r="C45" s="354"/>
    </row>
    <row r="46" spans="1:3" ht="45" customHeight="1">
      <c r="A46" s="355" t="s">
        <v>653</v>
      </c>
      <c r="B46" s="356"/>
      <c r="C46" s="354"/>
    </row>
    <row r="47" spans="1:3" ht="45" customHeight="1">
      <c r="A47" s="355" t="s">
        <v>654</v>
      </c>
      <c r="B47" s="356"/>
      <c r="C47" s="354"/>
    </row>
    <row r="48" spans="1:3" ht="45" customHeight="1">
      <c r="A48" s="352" t="s">
        <v>655</v>
      </c>
      <c r="B48" s="353"/>
      <c r="C48" s="354"/>
    </row>
    <row r="49" spans="1:3" ht="45" customHeight="1">
      <c r="A49" s="355" t="s">
        <v>656</v>
      </c>
      <c r="B49" s="356"/>
      <c r="C49" s="354"/>
    </row>
    <row r="50" spans="1:3" ht="45" customHeight="1">
      <c r="A50" s="355" t="s">
        <v>657</v>
      </c>
      <c r="B50" s="356"/>
      <c r="C50" s="354"/>
    </row>
    <row r="51" spans="1:3" ht="45" customHeight="1">
      <c r="A51" s="355" t="s">
        <v>658</v>
      </c>
      <c r="B51" s="356"/>
      <c r="C51" s="354"/>
    </row>
    <row r="52" spans="1:3" ht="45" customHeight="1">
      <c r="A52" s="355" t="s">
        <v>659</v>
      </c>
      <c r="B52" s="356"/>
      <c r="C52" s="354"/>
    </row>
    <row r="53" spans="1:3" ht="45" customHeight="1">
      <c r="A53" s="355" t="s">
        <v>660</v>
      </c>
      <c r="B53" s="356"/>
      <c r="C53" s="354"/>
    </row>
    <row r="54" spans="1:3" ht="45" customHeight="1">
      <c r="A54" s="352" t="s">
        <v>661</v>
      </c>
      <c r="B54" s="353"/>
      <c r="C54" s="354"/>
    </row>
    <row r="55" spans="1:3" ht="45" customHeight="1">
      <c r="A55" s="355" t="s">
        <v>662</v>
      </c>
      <c r="B55" s="356"/>
      <c r="C55" s="354"/>
    </row>
    <row r="56" spans="1:3" ht="45" customHeight="1">
      <c r="A56" s="355" t="s">
        <v>663</v>
      </c>
      <c r="B56" s="356"/>
      <c r="C56" s="354"/>
    </row>
    <row r="57" spans="1:3" ht="45" customHeight="1">
      <c r="A57" s="355" t="s">
        <v>664</v>
      </c>
      <c r="B57" s="356"/>
      <c r="C57" s="354"/>
    </row>
    <row r="58" spans="1:3" ht="45" customHeight="1">
      <c r="A58" s="355" t="s">
        <v>665</v>
      </c>
      <c r="B58" s="356"/>
      <c r="C58" s="354"/>
    </row>
    <row r="59" spans="1:3" ht="45" customHeight="1">
      <c r="A59" s="350" t="s">
        <v>666</v>
      </c>
      <c r="B59" s="353"/>
      <c r="C59" s="354"/>
    </row>
  </sheetData>
  <mergeCells count="1">
    <mergeCell ref="A2:C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55" firstPageNumber="12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="70" zoomScaleNormal="70" workbookViewId="0">
      <selection activeCell="A6" sqref="A6"/>
    </sheetView>
  </sheetViews>
  <sheetFormatPr defaultColWidth="9" defaultRowHeight="14.25"/>
  <cols>
    <col min="1" max="1" width="39" style="26" customWidth="1"/>
    <col min="2" max="2" width="15.125" style="51" customWidth="1"/>
    <col min="3" max="3" width="34.75" style="26" customWidth="1"/>
    <col min="4" max="4" width="15" style="51" customWidth="1"/>
    <col min="5" max="16384" width="9" style="26"/>
  </cols>
  <sheetData>
    <row r="1" spans="1:4" s="25" customFormat="1" ht="27" customHeight="1">
      <c r="A1" s="23" t="s">
        <v>742</v>
      </c>
      <c r="B1" s="24"/>
      <c r="C1" s="24"/>
    </row>
    <row r="2" spans="1:4" ht="39" customHeight="1">
      <c r="A2" s="391" t="s">
        <v>676</v>
      </c>
      <c r="B2" s="391"/>
      <c r="C2" s="391"/>
      <c r="D2" s="391"/>
    </row>
    <row r="3" spans="1:4" ht="28.9" customHeight="1">
      <c r="A3" s="27"/>
      <c r="B3" s="28"/>
      <c r="C3" s="27"/>
      <c r="D3" s="29" t="s">
        <v>56</v>
      </c>
    </row>
    <row r="4" spans="1:4" s="25" customFormat="1" ht="39" customHeight="1">
      <c r="A4" s="30" t="s">
        <v>57</v>
      </c>
      <c r="B4" s="31" t="s">
        <v>58</v>
      </c>
      <c r="C4" s="32" t="s">
        <v>59</v>
      </c>
      <c r="D4" s="32" t="s">
        <v>58</v>
      </c>
    </row>
    <row r="5" spans="1:4" s="36" customFormat="1" ht="45" customHeight="1">
      <c r="A5" s="33" t="s">
        <v>60</v>
      </c>
      <c r="B5" s="34"/>
      <c r="C5" s="35" t="s">
        <v>61</v>
      </c>
      <c r="D5" s="34">
        <v>852.43</v>
      </c>
    </row>
    <row r="6" spans="1:4" s="25" customFormat="1" ht="45" customHeight="1">
      <c r="A6" s="33" t="s">
        <v>62</v>
      </c>
      <c r="B6" s="34"/>
      <c r="C6" s="35" t="s">
        <v>63</v>
      </c>
      <c r="D6" s="34"/>
    </row>
    <row r="7" spans="1:4" s="25" customFormat="1" ht="45" customHeight="1">
      <c r="A7" s="33" t="s">
        <v>64</v>
      </c>
      <c r="B7" s="34"/>
      <c r="C7" s="35" t="s">
        <v>65</v>
      </c>
      <c r="D7" s="34"/>
    </row>
    <row r="8" spans="1:4" s="25" customFormat="1" ht="45" customHeight="1">
      <c r="A8" s="37" t="s">
        <v>66</v>
      </c>
      <c r="B8" s="38"/>
      <c r="C8" s="39" t="s">
        <v>67</v>
      </c>
      <c r="D8" s="38"/>
    </row>
    <row r="9" spans="1:4" s="25" customFormat="1" ht="45" customHeight="1">
      <c r="A9" s="37" t="s">
        <v>68</v>
      </c>
      <c r="B9" s="38">
        <v>651.92999999999995</v>
      </c>
      <c r="C9" s="39" t="s">
        <v>69</v>
      </c>
      <c r="D9" s="38"/>
    </row>
    <row r="10" spans="1:4" s="25" customFormat="1" ht="45" customHeight="1">
      <c r="A10" s="37" t="s">
        <v>70</v>
      </c>
      <c r="B10" s="38">
        <v>142.57</v>
      </c>
      <c r="C10" s="40" t="s">
        <v>71</v>
      </c>
      <c r="D10" s="38"/>
    </row>
    <row r="11" spans="1:4" ht="45" customHeight="1">
      <c r="A11" s="33" t="s">
        <v>72</v>
      </c>
      <c r="B11" s="34"/>
      <c r="C11" s="35" t="s">
        <v>73</v>
      </c>
      <c r="D11" s="34"/>
    </row>
    <row r="12" spans="1:4" ht="45" customHeight="1">
      <c r="A12" s="33" t="s">
        <v>74</v>
      </c>
      <c r="B12" s="34"/>
      <c r="C12" s="35" t="s">
        <v>75</v>
      </c>
      <c r="D12" s="34"/>
    </row>
    <row r="13" spans="1:4" ht="45" customHeight="1">
      <c r="A13" s="33" t="s">
        <v>76</v>
      </c>
      <c r="B13" s="34"/>
      <c r="C13" s="35" t="s">
        <v>77</v>
      </c>
      <c r="D13" s="41"/>
    </row>
    <row r="14" spans="1:4" ht="45" customHeight="1">
      <c r="A14" s="33" t="s">
        <v>78</v>
      </c>
      <c r="B14" s="34"/>
      <c r="C14" s="42" t="s">
        <v>79</v>
      </c>
      <c r="D14" s="34"/>
    </row>
    <row r="15" spans="1:4" ht="45" customHeight="1">
      <c r="A15" s="33" t="s">
        <v>80</v>
      </c>
      <c r="B15" s="34">
        <v>57.92</v>
      </c>
      <c r="C15" s="43" t="s">
        <v>81</v>
      </c>
      <c r="D15" s="34"/>
    </row>
    <row r="16" spans="1:4" ht="45" customHeight="1">
      <c r="A16" s="44" t="s">
        <v>82</v>
      </c>
      <c r="B16" s="34"/>
      <c r="C16" s="45" t="s">
        <v>83</v>
      </c>
      <c r="D16" s="34"/>
    </row>
    <row r="17" spans="1:4" ht="45" customHeight="1">
      <c r="A17" s="46" t="s">
        <v>84</v>
      </c>
      <c r="B17" s="38"/>
      <c r="C17" s="43" t="s">
        <v>85</v>
      </c>
      <c r="D17" s="34"/>
    </row>
    <row r="18" spans="1:4" ht="45" customHeight="1">
      <c r="A18" s="46" t="s">
        <v>86</v>
      </c>
      <c r="B18" s="47"/>
      <c r="C18" s="48"/>
      <c r="D18" s="34"/>
    </row>
    <row r="19" spans="1:4" ht="45" customHeight="1">
      <c r="A19" s="46" t="s">
        <v>87</v>
      </c>
      <c r="B19" s="38"/>
      <c r="C19" s="35"/>
      <c r="D19" s="34"/>
    </row>
    <row r="20" spans="1:4" ht="45" customHeight="1">
      <c r="A20" s="46" t="s">
        <v>88</v>
      </c>
      <c r="B20" s="34"/>
      <c r="C20" s="35"/>
      <c r="D20" s="34"/>
    </row>
    <row r="21" spans="1:4" ht="45" customHeight="1">
      <c r="A21" s="49" t="s">
        <v>89</v>
      </c>
      <c r="B21" s="34">
        <v>852.43</v>
      </c>
      <c r="C21" s="50" t="s">
        <v>90</v>
      </c>
      <c r="D21" s="34">
        <v>852.43</v>
      </c>
    </row>
    <row r="22" spans="1:4">
      <c r="D22" s="52"/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7" firstPageNumber="135" orientation="portrait" useFirstPageNumber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9"/>
  <sheetViews>
    <sheetView showZeros="0" zoomScale="55" zoomScaleNormal="55" workbookViewId="0">
      <selection activeCell="A2" sqref="A2:C2"/>
    </sheetView>
  </sheetViews>
  <sheetFormatPr defaultColWidth="10" defaultRowHeight="14.25"/>
  <cols>
    <col min="1" max="1" width="61.75" style="321" customWidth="1"/>
    <col min="2" max="2" width="46" style="321" customWidth="1"/>
    <col min="3" max="3" width="26.375" style="321" customWidth="1"/>
    <col min="4" max="16384" width="10" style="321"/>
  </cols>
  <sheetData>
    <row r="1" spans="1:3" s="25" customFormat="1" ht="30.75" customHeight="1">
      <c r="A1" s="362" t="s">
        <v>787</v>
      </c>
      <c r="B1" s="24"/>
    </row>
    <row r="2" spans="1:3" ht="33" customHeight="1">
      <c r="A2" s="419" t="s">
        <v>788</v>
      </c>
      <c r="B2" s="419"/>
      <c r="C2" s="419"/>
    </row>
    <row r="3" spans="1:3" ht="26.25" customHeight="1">
      <c r="C3" s="322" t="s">
        <v>522</v>
      </c>
    </row>
    <row r="4" spans="1:3" ht="29.25" customHeight="1">
      <c r="A4" s="323" t="s">
        <v>523</v>
      </c>
      <c r="B4" s="324" t="s">
        <v>524</v>
      </c>
      <c r="C4" s="325" t="s">
        <v>525</v>
      </c>
    </row>
    <row r="5" spans="1:3" ht="26.1" customHeight="1">
      <c r="A5" s="326" t="s">
        <v>547</v>
      </c>
      <c r="B5" s="327"/>
      <c r="C5" s="328"/>
    </row>
    <row r="6" spans="1:3" ht="26.1" customHeight="1">
      <c r="A6" s="329" t="s">
        <v>548</v>
      </c>
      <c r="B6" s="330"/>
      <c r="C6" s="328"/>
    </row>
    <row r="7" spans="1:3" ht="26.1" customHeight="1">
      <c r="A7" s="329" t="s">
        <v>549</v>
      </c>
      <c r="B7" s="330"/>
      <c r="C7" s="328"/>
    </row>
    <row r="8" spans="1:3" ht="26.1" customHeight="1">
      <c r="A8" s="329" t="s">
        <v>550</v>
      </c>
      <c r="B8" s="330"/>
      <c r="C8" s="328"/>
    </row>
    <row r="9" spans="1:3" ht="26.1" customHeight="1">
      <c r="A9" s="329" t="s">
        <v>551</v>
      </c>
      <c r="B9" s="330"/>
      <c r="C9" s="328"/>
    </row>
    <row r="10" spans="1:3" ht="26.1" customHeight="1">
      <c r="A10" s="326" t="s">
        <v>552</v>
      </c>
      <c r="B10" s="327"/>
      <c r="C10" s="328"/>
    </row>
    <row r="11" spans="1:3" ht="26.1" customHeight="1">
      <c r="A11" s="329" t="s">
        <v>553</v>
      </c>
      <c r="B11" s="330"/>
      <c r="C11" s="328"/>
    </row>
    <row r="12" spans="1:3" ht="26.1" customHeight="1">
      <c r="A12" s="329" t="s">
        <v>554</v>
      </c>
      <c r="B12" s="330"/>
      <c r="C12" s="328"/>
    </row>
    <row r="13" spans="1:3" ht="26.1" customHeight="1">
      <c r="A13" s="329" t="s">
        <v>550</v>
      </c>
      <c r="B13" s="330"/>
      <c r="C13" s="328"/>
    </row>
    <row r="14" spans="1:3" ht="26.1" customHeight="1">
      <c r="A14" s="329" t="s">
        <v>555</v>
      </c>
      <c r="B14" s="330"/>
      <c r="C14" s="328"/>
    </row>
    <row r="15" spans="1:3" ht="26.1" customHeight="1">
      <c r="A15" s="329" t="s">
        <v>556</v>
      </c>
      <c r="B15" s="330"/>
      <c r="C15" s="328"/>
    </row>
    <row r="16" spans="1:3" ht="26.1" customHeight="1">
      <c r="A16" s="326" t="s">
        <v>557</v>
      </c>
      <c r="B16" s="327"/>
      <c r="C16" s="328"/>
    </row>
    <row r="17" spans="1:3" ht="26.1" customHeight="1">
      <c r="A17" s="329" t="s">
        <v>558</v>
      </c>
      <c r="B17" s="330"/>
      <c r="C17" s="328"/>
    </row>
    <row r="18" spans="1:3" ht="26.1" customHeight="1">
      <c r="A18" s="329" t="s">
        <v>559</v>
      </c>
      <c r="B18" s="330"/>
      <c r="C18" s="328"/>
    </row>
    <row r="19" spans="1:3" ht="26.1" customHeight="1">
      <c r="A19" s="329" t="s">
        <v>560</v>
      </c>
      <c r="B19" s="330"/>
      <c r="C19" s="328"/>
    </row>
    <row r="20" spans="1:3" ht="26.1" customHeight="1">
      <c r="A20" s="326" t="s">
        <v>561</v>
      </c>
      <c r="B20" s="327"/>
      <c r="C20" s="328"/>
    </row>
    <row r="21" spans="1:3" ht="26.1" customHeight="1">
      <c r="A21" s="329" t="s">
        <v>562</v>
      </c>
      <c r="B21" s="330"/>
      <c r="C21" s="328"/>
    </row>
    <row r="22" spans="1:3" ht="26.1" customHeight="1">
      <c r="A22" s="329" t="s">
        <v>563</v>
      </c>
      <c r="B22" s="330"/>
      <c r="C22" s="328"/>
    </row>
    <row r="23" spans="1:3" ht="26.1" customHeight="1">
      <c r="A23" s="329" t="s">
        <v>564</v>
      </c>
      <c r="B23" s="330"/>
      <c r="C23" s="328"/>
    </row>
    <row r="24" spans="1:3" ht="26.1" customHeight="1">
      <c r="A24" s="329" t="s">
        <v>565</v>
      </c>
      <c r="B24" s="330"/>
      <c r="C24" s="328"/>
    </row>
    <row r="25" spans="1:3" ht="26.1" customHeight="1">
      <c r="A25" s="326" t="s">
        <v>566</v>
      </c>
      <c r="B25" s="327"/>
      <c r="C25" s="328"/>
    </row>
    <row r="26" spans="1:3" ht="26.1" customHeight="1">
      <c r="A26" s="329" t="s">
        <v>567</v>
      </c>
      <c r="B26" s="330"/>
      <c r="C26" s="328"/>
    </row>
    <row r="27" spans="1:3" ht="26.1" customHeight="1">
      <c r="A27" s="329" t="s">
        <v>568</v>
      </c>
      <c r="B27" s="330"/>
      <c r="C27" s="328"/>
    </row>
    <row r="28" spans="1:3" ht="26.1" customHeight="1">
      <c r="A28" s="329" t="s">
        <v>569</v>
      </c>
      <c r="B28" s="330"/>
      <c r="C28" s="328"/>
    </row>
    <row r="29" spans="1:3" ht="26.1" customHeight="1">
      <c r="A29" s="326" t="s">
        <v>570</v>
      </c>
      <c r="B29" s="327"/>
      <c r="C29" s="328"/>
    </row>
    <row r="30" spans="1:3" ht="26.1" customHeight="1">
      <c r="A30" s="329" t="s">
        <v>571</v>
      </c>
      <c r="B30" s="330"/>
      <c r="C30" s="328"/>
    </row>
    <row r="31" spans="1:3" ht="26.1" customHeight="1">
      <c r="A31" s="329" t="s">
        <v>572</v>
      </c>
      <c r="B31" s="330"/>
      <c r="C31" s="328"/>
    </row>
    <row r="32" spans="1:3" ht="26.1" customHeight="1">
      <c r="A32" s="329" t="s">
        <v>573</v>
      </c>
      <c r="B32" s="330"/>
      <c r="C32" s="328"/>
    </row>
    <row r="33" spans="1:3" ht="26.1" customHeight="1">
      <c r="A33" s="326" t="s">
        <v>574</v>
      </c>
      <c r="B33" s="327"/>
      <c r="C33" s="328"/>
    </row>
    <row r="34" spans="1:3" ht="26.1" customHeight="1">
      <c r="A34" s="329" t="s">
        <v>575</v>
      </c>
      <c r="B34" s="330"/>
      <c r="C34" s="328"/>
    </row>
    <row r="35" spans="1:3" ht="26.1" customHeight="1">
      <c r="A35" s="329" t="s">
        <v>572</v>
      </c>
      <c r="B35" s="330"/>
      <c r="C35" s="328"/>
    </row>
    <row r="36" spans="1:3" ht="26.1" customHeight="1">
      <c r="A36" s="329" t="s">
        <v>576</v>
      </c>
      <c r="B36" s="330"/>
      <c r="C36" s="328"/>
    </row>
    <row r="37" spans="1:3" ht="26.1" customHeight="1">
      <c r="A37" s="326" t="s">
        <v>577</v>
      </c>
      <c r="B37" s="327"/>
      <c r="C37" s="328"/>
    </row>
    <row r="38" spans="1:3" ht="26.1" customHeight="1">
      <c r="A38" s="329" t="s">
        <v>578</v>
      </c>
      <c r="B38" s="330"/>
      <c r="C38" s="328"/>
    </row>
    <row r="39" spans="1:3" ht="26.1" customHeight="1">
      <c r="A39" s="329" t="s">
        <v>579</v>
      </c>
      <c r="B39" s="330"/>
      <c r="C39" s="328"/>
    </row>
    <row r="40" spans="1:3" ht="26.1" customHeight="1">
      <c r="A40" s="329" t="s">
        <v>580</v>
      </c>
      <c r="B40" s="330"/>
      <c r="C40" s="328"/>
    </row>
    <row r="41" spans="1:3" ht="26.1" customHeight="1">
      <c r="A41" s="329" t="s">
        <v>581</v>
      </c>
      <c r="B41" s="330"/>
      <c r="C41" s="328"/>
    </row>
    <row r="42" spans="1:3" ht="26.1" customHeight="1">
      <c r="A42" s="326" t="s">
        <v>582</v>
      </c>
      <c r="B42" s="327"/>
      <c r="C42" s="328"/>
    </row>
    <row r="43" spans="1:3" ht="26.1" customHeight="1">
      <c r="A43" s="329" t="s">
        <v>583</v>
      </c>
      <c r="B43" s="330"/>
      <c r="C43" s="328"/>
    </row>
    <row r="44" spans="1:3" ht="26.1" customHeight="1">
      <c r="A44" s="329" t="s">
        <v>584</v>
      </c>
      <c r="B44" s="330"/>
      <c r="C44" s="328"/>
    </row>
    <row r="45" spans="1:3" ht="26.1" customHeight="1">
      <c r="A45" s="326" t="s">
        <v>585</v>
      </c>
      <c r="B45" s="327"/>
      <c r="C45" s="328"/>
    </row>
    <row r="46" spans="1:3" ht="26.1" customHeight="1">
      <c r="A46" s="329" t="s">
        <v>586</v>
      </c>
      <c r="B46" s="330"/>
      <c r="C46" s="328"/>
    </row>
    <row r="47" spans="1:3" ht="26.1" customHeight="1">
      <c r="A47" s="329" t="s">
        <v>572</v>
      </c>
      <c r="B47" s="330"/>
      <c r="C47" s="328"/>
    </row>
    <row r="48" spans="1:3" ht="26.1" customHeight="1">
      <c r="A48" s="329" t="s">
        <v>587</v>
      </c>
      <c r="B48" s="330"/>
      <c r="C48" s="328"/>
    </row>
    <row r="49" spans="1:3" ht="26.1" customHeight="1">
      <c r="A49" s="324" t="s">
        <v>588</v>
      </c>
      <c r="B49" s="327"/>
      <c r="C49" s="328"/>
    </row>
  </sheetData>
  <mergeCells count="1">
    <mergeCell ref="A2:C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1" firstPageNumber="135" orientation="portrait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4"/>
  <sheetViews>
    <sheetView showZeros="0" zoomScale="55" zoomScaleNormal="55" workbookViewId="0">
      <selection activeCell="A2" sqref="A2:C2"/>
    </sheetView>
  </sheetViews>
  <sheetFormatPr defaultColWidth="10" defaultRowHeight="14.25"/>
  <cols>
    <col min="1" max="1" width="57.625" style="321" customWidth="1"/>
    <col min="2" max="2" width="40.625" style="321" customWidth="1"/>
    <col min="3" max="3" width="29.5" style="321" customWidth="1"/>
    <col min="4" max="16384" width="10" style="321"/>
  </cols>
  <sheetData>
    <row r="1" spans="1:3" s="25" customFormat="1" ht="30.75" customHeight="1">
      <c r="A1" s="362" t="s">
        <v>754</v>
      </c>
      <c r="B1" s="24"/>
    </row>
    <row r="2" spans="1:3" ht="33" customHeight="1">
      <c r="A2" s="419" t="s">
        <v>755</v>
      </c>
      <c r="B2" s="419"/>
      <c r="C2" s="419"/>
    </row>
    <row r="3" spans="1:3" ht="26.25" customHeight="1">
      <c r="C3" s="322" t="s">
        <v>522</v>
      </c>
    </row>
    <row r="4" spans="1:3" ht="35.1" customHeight="1">
      <c r="A4" s="323" t="s">
        <v>523</v>
      </c>
      <c r="B4" s="324" t="s">
        <v>524</v>
      </c>
      <c r="C4" s="325" t="s">
        <v>525</v>
      </c>
    </row>
    <row r="5" spans="1:3" ht="35.1" customHeight="1">
      <c r="A5" s="326" t="s">
        <v>526</v>
      </c>
      <c r="B5" s="327"/>
      <c r="C5" s="331"/>
    </row>
    <row r="6" spans="1:3" ht="35.1" customHeight="1">
      <c r="A6" s="329" t="s">
        <v>527</v>
      </c>
      <c r="B6" s="330"/>
      <c r="C6" s="331"/>
    </row>
    <row r="7" spans="1:3" ht="35.1" customHeight="1">
      <c r="A7" s="329" t="s">
        <v>528</v>
      </c>
      <c r="B7" s="330"/>
      <c r="C7" s="331"/>
    </row>
    <row r="8" spans="1:3" ht="35.1" customHeight="1">
      <c r="A8" s="329" t="s">
        <v>529</v>
      </c>
      <c r="B8" s="330"/>
      <c r="C8" s="331"/>
    </row>
    <row r="9" spans="1:3" ht="35.1" customHeight="1">
      <c r="A9" s="329" t="s">
        <v>530</v>
      </c>
      <c r="B9" s="330"/>
      <c r="C9" s="331"/>
    </row>
    <row r="10" spans="1:3" ht="35.1" customHeight="1">
      <c r="A10" s="329" t="s">
        <v>531</v>
      </c>
      <c r="B10" s="330"/>
      <c r="C10" s="331"/>
    </row>
    <row r="11" spans="1:3" ht="35.1" customHeight="1">
      <c r="A11" s="326" t="s">
        <v>532</v>
      </c>
      <c r="B11" s="327"/>
      <c r="C11" s="331"/>
    </row>
    <row r="12" spans="1:3" ht="35.1" customHeight="1">
      <c r="A12" s="329" t="s">
        <v>533</v>
      </c>
      <c r="B12" s="330"/>
      <c r="C12" s="331"/>
    </row>
    <row r="13" spans="1:3" ht="35.1" customHeight="1">
      <c r="A13" s="329" t="s">
        <v>534</v>
      </c>
      <c r="B13" s="330"/>
      <c r="C13" s="331"/>
    </row>
    <row r="14" spans="1:3" ht="35.1" customHeight="1">
      <c r="A14" s="329" t="s">
        <v>535</v>
      </c>
      <c r="B14" s="330"/>
      <c r="C14" s="331"/>
    </row>
    <row r="15" spans="1:3" ht="35.1" customHeight="1">
      <c r="A15" s="329" t="s">
        <v>536</v>
      </c>
      <c r="B15" s="330"/>
      <c r="C15" s="331"/>
    </row>
    <row r="16" spans="1:3" ht="35.1" customHeight="1">
      <c r="A16" s="329" t="s">
        <v>596</v>
      </c>
      <c r="B16" s="330"/>
      <c r="C16" s="331"/>
    </row>
    <row r="17" spans="1:3" ht="35.1" customHeight="1">
      <c r="A17" s="326" t="s">
        <v>537</v>
      </c>
      <c r="B17" s="327"/>
      <c r="C17" s="331"/>
    </row>
    <row r="18" spans="1:3" ht="35.1" customHeight="1">
      <c r="A18" s="329" t="s">
        <v>538</v>
      </c>
      <c r="B18" s="330"/>
      <c r="C18" s="331"/>
    </row>
    <row r="19" spans="1:3" ht="35.1" customHeight="1">
      <c r="A19" s="329" t="s">
        <v>539</v>
      </c>
      <c r="B19" s="330"/>
      <c r="C19" s="331"/>
    </row>
    <row r="20" spans="1:3" ht="35.1" customHeight="1">
      <c r="A20" s="329" t="s">
        <v>540</v>
      </c>
      <c r="B20" s="330"/>
      <c r="C20" s="331"/>
    </row>
    <row r="21" spans="1:3" ht="35.1" customHeight="1">
      <c r="A21" s="329" t="s">
        <v>541</v>
      </c>
      <c r="B21" s="330"/>
      <c r="C21" s="331"/>
    </row>
    <row r="22" spans="1:3" ht="35.1" customHeight="1">
      <c r="A22" s="326" t="s">
        <v>542</v>
      </c>
      <c r="B22" s="327"/>
      <c r="C22" s="331"/>
    </row>
    <row r="23" spans="1:3" ht="35.1" customHeight="1">
      <c r="A23" s="329" t="s">
        <v>543</v>
      </c>
      <c r="B23" s="330"/>
      <c r="C23" s="331"/>
    </row>
    <row r="24" spans="1:3" ht="35.1" customHeight="1">
      <c r="A24" s="329" t="s">
        <v>544</v>
      </c>
      <c r="B24" s="330"/>
      <c r="C24" s="331"/>
    </row>
    <row r="25" spans="1:3" ht="35.1" customHeight="1">
      <c r="A25" s="329" t="s">
        <v>545</v>
      </c>
      <c r="B25" s="330"/>
      <c r="C25" s="331"/>
    </row>
    <row r="26" spans="1:3" ht="35.1" customHeight="1">
      <c r="A26" s="329" t="s">
        <v>546</v>
      </c>
      <c r="B26" s="330"/>
      <c r="C26" s="331"/>
    </row>
    <row r="27" spans="1:3" ht="35.1" customHeight="1">
      <c r="A27" s="329" t="s">
        <v>596</v>
      </c>
      <c r="B27" s="332"/>
      <c r="C27" s="331"/>
    </row>
    <row r="28" spans="1:3" ht="35.1" customHeight="1">
      <c r="A28" s="326" t="s">
        <v>589</v>
      </c>
      <c r="B28" s="327"/>
      <c r="C28" s="331"/>
    </row>
    <row r="29" spans="1:3" ht="35.1" customHeight="1">
      <c r="A29" s="329" t="s">
        <v>590</v>
      </c>
      <c r="B29" s="330"/>
      <c r="C29" s="331"/>
    </row>
    <row r="30" spans="1:3" ht="35.1" customHeight="1">
      <c r="A30" s="329" t="s">
        <v>591</v>
      </c>
      <c r="B30" s="330"/>
      <c r="C30" s="331"/>
    </row>
    <row r="31" spans="1:3" ht="35.1" customHeight="1">
      <c r="A31" s="329" t="s">
        <v>592</v>
      </c>
      <c r="B31" s="330"/>
      <c r="C31" s="331"/>
    </row>
    <row r="32" spans="1:3" ht="35.1" customHeight="1">
      <c r="A32" s="329" t="s">
        <v>593</v>
      </c>
      <c r="B32" s="330"/>
      <c r="C32" s="331"/>
    </row>
    <row r="33" spans="1:3" ht="35.1" customHeight="1">
      <c r="A33" s="329" t="s">
        <v>594</v>
      </c>
      <c r="B33" s="330"/>
      <c r="C33" s="331"/>
    </row>
    <row r="34" spans="1:3" ht="35.1" customHeight="1">
      <c r="A34" s="324" t="s">
        <v>595</v>
      </c>
      <c r="B34" s="327"/>
      <c r="C34" s="331"/>
    </row>
  </sheetData>
  <mergeCells count="1">
    <mergeCell ref="A2:C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7" firstPageNumber="135" orientation="portrait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showZeros="0" zoomScale="70" zoomScaleNormal="70" workbookViewId="0">
      <selection activeCell="A2" sqref="A2:C2"/>
    </sheetView>
  </sheetViews>
  <sheetFormatPr defaultColWidth="10" defaultRowHeight="14.25"/>
  <cols>
    <col min="1" max="1" width="57.25" style="321" customWidth="1"/>
    <col min="2" max="2" width="41.125" style="321" customWidth="1"/>
    <col min="3" max="3" width="31.75" style="321" customWidth="1"/>
    <col min="4" max="16384" width="10" style="321"/>
  </cols>
  <sheetData>
    <row r="1" spans="1:3" s="25" customFormat="1" ht="30.75" customHeight="1">
      <c r="A1" s="362" t="s">
        <v>752</v>
      </c>
      <c r="B1" s="24"/>
    </row>
    <row r="2" spans="1:3" ht="33" customHeight="1">
      <c r="A2" s="419" t="s">
        <v>753</v>
      </c>
      <c r="B2" s="419"/>
      <c r="C2" s="419"/>
    </row>
    <row r="3" spans="1:3" ht="26.25" customHeight="1">
      <c r="C3" s="322" t="s">
        <v>522</v>
      </c>
    </row>
    <row r="4" spans="1:3" ht="39" customHeight="1">
      <c r="A4" s="323" t="s">
        <v>523</v>
      </c>
      <c r="B4" s="324" t="s">
        <v>524</v>
      </c>
      <c r="C4" s="325" t="s">
        <v>525</v>
      </c>
    </row>
    <row r="5" spans="1:3" ht="39" customHeight="1">
      <c r="A5" s="326" t="s">
        <v>547</v>
      </c>
      <c r="B5" s="327"/>
      <c r="C5" s="331"/>
    </row>
    <row r="6" spans="1:3" ht="39" customHeight="1">
      <c r="A6" s="329" t="s">
        <v>548</v>
      </c>
      <c r="B6" s="330"/>
      <c r="C6" s="331"/>
    </row>
    <row r="7" spans="1:3" ht="39" customHeight="1">
      <c r="A7" s="329" t="s">
        <v>549</v>
      </c>
      <c r="B7" s="330"/>
      <c r="C7" s="331"/>
    </row>
    <row r="8" spans="1:3" ht="39" customHeight="1">
      <c r="A8" s="329" t="s">
        <v>550</v>
      </c>
      <c r="B8" s="330"/>
      <c r="C8" s="331"/>
    </row>
    <row r="9" spans="1:3" ht="39" customHeight="1">
      <c r="A9" s="329" t="s">
        <v>551</v>
      </c>
      <c r="B9" s="330"/>
      <c r="C9" s="331"/>
    </row>
    <row r="10" spans="1:3" ht="39" customHeight="1">
      <c r="A10" s="326" t="s">
        <v>552</v>
      </c>
      <c r="B10" s="327"/>
      <c r="C10" s="331"/>
    </row>
    <row r="11" spans="1:3" ht="39" customHeight="1">
      <c r="A11" s="329" t="s">
        <v>553</v>
      </c>
      <c r="B11" s="330"/>
      <c r="C11" s="331"/>
    </row>
    <row r="12" spans="1:3" ht="39" customHeight="1">
      <c r="A12" s="329" t="s">
        <v>554</v>
      </c>
      <c r="B12" s="330"/>
      <c r="C12" s="331"/>
    </row>
    <row r="13" spans="1:3" ht="39" customHeight="1">
      <c r="A13" s="329" t="s">
        <v>550</v>
      </c>
      <c r="B13" s="330"/>
      <c r="C13" s="331"/>
    </row>
    <row r="14" spans="1:3" ht="39" customHeight="1">
      <c r="A14" s="329" t="s">
        <v>555</v>
      </c>
      <c r="B14" s="330"/>
      <c r="C14" s="331"/>
    </row>
    <row r="15" spans="1:3" ht="39" customHeight="1">
      <c r="A15" s="329" t="s">
        <v>556</v>
      </c>
      <c r="B15" s="330"/>
      <c r="C15" s="331"/>
    </row>
    <row r="16" spans="1:3" ht="39" customHeight="1">
      <c r="A16" s="333" t="s">
        <v>599</v>
      </c>
      <c r="B16" s="330"/>
      <c r="C16" s="331"/>
    </row>
    <row r="17" spans="1:3" ht="39" customHeight="1">
      <c r="A17" s="326" t="s">
        <v>557</v>
      </c>
      <c r="B17" s="327"/>
      <c r="C17" s="331"/>
    </row>
    <row r="18" spans="1:3" ht="39" customHeight="1">
      <c r="A18" s="329" t="s">
        <v>558</v>
      </c>
      <c r="B18" s="330"/>
      <c r="C18" s="331"/>
    </row>
    <row r="19" spans="1:3" ht="39" customHeight="1">
      <c r="A19" s="329" t="s">
        <v>559</v>
      </c>
      <c r="B19" s="330"/>
      <c r="C19" s="331"/>
    </row>
    <row r="20" spans="1:3" ht="39" customHeight="1">
      <c r="A20" s="329" t="s">
        <v>560</v>
      </c>
      <c r="B20" s="330"/>
      <c r="C20" s="331"/>
    </row>
    <row r="21" spans="1:3" ht="39" customHeight="1">
      <c r="A21" s="326" t="s">
        <v>561</v>
      </c>
      <c r="B21" s="327"/>
      <c r="C21" s="331"/>
    </row>
    <row r="22" spans="1:3" ht="39" customHeight="1">
      <c r="A22" s="329" t="s">
        <v>562</v>
      </c>
      <c r="B22" s="330"/>
      <c r="C22" s="331"/>
    </row>
    <row r="23" spans="1:3" ht="39" customHeight="1">
      <c r="A23" s="329" t="s">
        <v>563</v>
      </c>
      <c r="B23" s="330"/>
      <c r="C23" s="331"/>
    </row>
    <row r="24" spans="1:3" ht="39" customHeight="1">
      <c r="A24" s="329" t="s">
        <v>564</v>
      </c>
      <c r="B24" s="330"/>
      <c r="C24" s="331"/>
    </row>
    <row r="25" spans="1:3" ht="39" customHeight="1">
      <c r="A25" s="329" t="s">
        <v>565</v>
      </c>
      <c r="B25" s="330"/>
      <c r="C25" s="331"/>
    </row>
    <row r="26" spans="1:3" ht="39" customHeight="1">
      <c r="A26" s="333" t="s">
        <v>599</v>
      </c>
      <c r="B26" s="332"/>
      <c r="C26" s="331"/>
    </row>
    <row r="27" spans="1:3" ht="39" customHeight="1">
      <c r="A27" s="333" t="s">
        <v>597</v>
      </c>
      <c r="B27" s="332"/>
      <c r="C27" s="331"/>
    </row>
    <row r="28" spans="1:3" ht="39" customHeight="1">
      <c r="A28" s="326" t="s">
        <v>598</v>
      </c>
      <c r="B28" s="327"/>
      <c r="C28" s="331"/>
    </row>
    <row r="29" spans="1:3" ht="39" customHeight="1">
      <c r="A29" s="329" t="s">
        <v>583</v>
      </c>
      <c r="B29" s="330"/>
      <c r="C29" s="331"/>
    </row>
    <row r="30" spans="1:3" ht="39" customHeight="1">
      <c r="A30" s="329" t="s">
        <v>584</v>
      </c>
      <c r="B30" s="330"/>
      <c r="C30" s="331"/>
    </row>
    <row r="31" spans="1:3" ht="39" customHeight="1">
      <c r="A31" s="324" t="s">
        <v>588</v>
      </c>
      <c r="B31" s="327"/>
      <c r="C31" s="331"/>
    </row>
  </sheetData>
  <mergeCells count="1">
    <mergeCell ref="A2:C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6" firstPageNumber="135" orientation="portrait" useFirstPageNumber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topLeftCell="A6" zoomScale="85" zoomScaleNormal="85" workbookViewId="0">
      <selection activeCell="B10" sqref="B10"/>
    </sheetView>
  </sheetViews>
  <sheetFormatPr defaultColWidth="36.625" defaultRowHeight="13.5"/>
  <cols>
    <col min="1" max="1" width="64.5" style="334" customWidth="1"/>
    <col min="2" max="16384" width="36.625" style="334"/>
  </cols>
  <sheetData>
    <row r="1" spans="1:2" ht="14.25">
      <c r="A1" s="343" t="s">
        <v>750</v>
      </c>
    </row>
    <row r="2" spans="1:2" ht="48" customHeight="1">
      <c r="A2" s="420" t="s">
        <v>751</v>
      </c>
      <c r="B2" s="420"/>
    </row>
    <row r="3" spans="1:2" ht="29.45" customHeight="1">
      <c r="A3" s="335"/>
      <c r="B3" s="336" t="s">
        <v>278</v>
      </c>
    </row>
    <row r="4" spans="1:2" ht="112.15" customHeight="1">
      <c r="A4" s="337" t="s">
        <v>600</v>
      </c>
      <c r="B4" s="337" t="s">
        <v>601</v>
      </c>
    </row>
    <row r="5" spans="1:2" ht="112.15" customHeight="1">
      <c r="A5" s="338" t="s">
        <v>602</v>
      </c>
      <c r="B5" s="339">
        <v>6.5600000000000006E-2</v>
      </c>
    </row>
    <row r="6" spans="1:2" ht="112.15" customHeight="1">
      <c r="A6" s="338" t="s">
        <v>603</v>
      </c>
      <c r="B6" s="339">
        <v>0</v>
      </c>
    </row>
    <row r="7" spans="1:2" ht="112.15" customHeight="1">
      <c r="A7" s="338" t="s">
        <v>604</v>
      </c>
      <c r="B7" s="339">
        <v>4.0000000000000003E-5</v>
      </c>
    </row>
    <row r="8" spans="1:2" ht="112.15" customHeight="1">
      <c r="A8" s="340" t="s">
        <v>605</v>
      </c>
      <c r="B8" s="341">
        <v>4.0000000000000003E-5</v>
      </c>
    </row>
    <row r="9" spans="1:2" ht="112.15" customHeight="1">
      <c r="A9" s="338" t="s">
        <v>606</v>
      </c>
      <c r="B9" s="339">
        <v>6.5199999999999994E-2</v>
      </c>
    </row>
    <row r="10" spans="1:2" ht="14.25">
      <c r="A10" s="342" t="s">
        <v>607</v>
      </c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5"/>
  <sheetViews>
    <sheetView workbookViewId="0">
      <selection activeCell="B6" sqref="B6"/>
    </sheetView>
  </sheetViews>
  <sheetFormatPr defaultColWidth="47.625" defaultRowHeight="13.5"/>
  <cols>
    <col min="1" max="1" width="47.625" style="152"/>
    <col min="2" max="2" width="42.5" style="152" customWidth="1"/>
    <col min="3" max="16384" width="47.625" style="153"/>
  </cols>
  <sheetData>
    <row r="1" spans="1:2" ht="28.9" customHeight="1">
      <c r="A1" s="167" t="s">
        <v>747</v>
      </c>
    </row>
    <row r="2" spans="1:2" ht="29.45" customHeight="1">
      <c r="A2" s="406" t="s">
        <v>748</v>
      </c>
      <c r="B2" s="406"/>
    </row>
    <row r="3" spans="1:2" ht="31.9" customHeight="1">
      <c r="A3" s="168" t="s">
        <v>288</v>
      </c>
      <c r="B3" s="169" t="s">
        <v>289</v>
      </c>
    </row>
    <row r="4" spans="1:2" ht="29.45" customHeight="1">
      <c r="A4" s="170" t="s">
        <v>290</v>
      </c>
      <c r="B4" s="170" t="s">
        <v>731</v>
      </c>
    </row>
    <row r="5" spans="1:2" ht="30.6" customHeight="1">
      <c r="A5" s="384" t="s">
        <v>749</v>
      </c>
      <c r="B5" s="171"/>
    </row>
    <row r="6" spans="1:2" ht="30.6" customHeight="1">
      <c r="A6" s="174"/>
      <c r="B6" s="171"/>
    </row>
    <row r="7" spans="1:2" ht="30.6" customHeight="1">
      <c r="A7" s="174"/>
      <c r="B7" s="171"/>
    </row>
    <row r="8" spans="1:2" ht="30.6" customHeight="1">
      <c r="A8" s="174"/>
      <c r="B8" s="171"/>
    </row>
    <row r="9" spans="1:2" ht="30.6" customHeight="1">
      <c r="A9" s="174"/>
      <c r="B9" s="171"/>
    </row>
    <row r="10" spans="1:2" ht="30.6" customHeight="1">
      <c r="A10" s="174"/>
      <c r="B10" s="171"/>
    </row>
    <row r="11" spans="1:2" ht="30.6" customHeight="1">
      <c r="A11" s="174"/>
      <c r="B11" s="171"/>
    </row>
    <row r="12" spans="1:2" ht="30.6" customHeight="1">
      <c r="A12" s="174"/>
      <c r="B12" s="171"/>
    </row>
    <row r="13" spans="1:2" ht="30.6" customHeight="1">
      <c r="A13" s="174"/>
      <c r="B13" s="171"/>
    </row>
    <row r="14" spans="1:2" ht="30.6" customHeight="1">
      <c r="A14" s="174"/>
      <c r="B14" s="171"/>
    </row>
    <row r="15" spans="1:2" ht="30.6" customHeight="1">
      <c r="A15" s="174"/>
      <c r="B15" s="171"/>
    </row>
    <row r="16" spans="1:2" ht="30.6" customHeight="1">
      <c r="A16" s="174"/>
      <c r="B16" s="171"/>
    </row>
    <row r="17" spans="1:2" ht="30.6" customHeight="1">
      <c r="A17" s="174"/>
      <c r="B17" s="171"/>
    </row>
    <row r="18" spans="1:2" ht="30.6" customHeight="1">
      <c r="A18" s="174"/>
      <c r="B18" s="171"/>
    </row>
    <row r="19" spans="1:2" ht="30.6" customHeight="1">
      <c r="A19" s="174"/>
      <c r="B19" s="171"/>
    </row>
    <row r="20" spans="1:2" ht="30.6" customHeight="1">
      <c r="A20" s="174"/>
      <c r="B20" s="171"/>
    </row>
    <row r="21" spans="1:2" ht="30.6" customHeight="1">
      <c r="A21" s="174"/>
      <c r="B21" s="171"/>
    </row>
    <row r="22" spans="1:2" ht="30.6" customHeight="1">
      <c r="A22" s="174"/>
      <c r="B22" s="171"/>
    </row>
    <row r="23" spans="1:2" ht="30.6" customHeight="1">
      <c r="A23" s="174"/>
      <c r="B23" s="171"/>
    </row>
    <row r="24" spans="1:2" ht="30.6" customHeight="1">
      <c r="A24" s="174"/>
      <c r="B24" s="171"/>
    </row>
    <row r="25" spans="1:2" ht="30.6" customHeight="1">
      <c r="A25" s="172" t="s">
        <v>291</v>
      </c>
      <c r="B25" s="173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5"/>
  <sheetViews>
    <sheetView zoomScale="85" zoomScaleNormal="85" workbookViewId="0">
      <selection activeCell="A7" sqref="A7"/>
    </sheetView>
  </sheetViews>
  <sheetFormatPr defaultColWidth="25.75" defaultRowHeight="14.25"/>
  <cols>
    <col min="1" max="1" width="58.375" style="56" customWidth="1"/>
    <col min="2" max="2" width="35.75" style="56" customWidth="1"/>
    <col min="3" max="16384" width="25.75" style="56"/>
  </cols>
  <sheetData>
    <row r="1" spans="1:2" s="55" customFormat="1" ht="24.6" customHeight="1">
      <c r="A1" s="53" t="s">
        <v>743</v>
      </c>
      <c r="B1" s="54"/>
    </row>
    <row r="2" spans="1:2" ht="25.5">
      <c r="A2" s="392" t="s">
        <v>677</v>
      </c>
      <c r="B2" s="393"/>
    </row>
    <row r="3" spans="1:2" ht="25.5">
      <c r="A3" s="57"/>
      <c r="B3" s="57"/>
    </row>
    <row r="4" spans="1:2" ht="20.45" customHeight="1">
      <c r="B4" s="58" t="s">
        <v>91</v>
      </c>
    </row>
    <row r="5" spans="1:2" s="61" customFormat="1" ht="26.45" customHeight="1">
      <c r="A5" s="59" t="s">
        <v>92</v>
      </c>
      <c r="B5" s="60" t="s">
        <v>93</v>
      </c>
    </row>
    <row r="6" spans="1:2" s="64" customFormat="1" ht="26.45" customHeight="1">
      <c r="A6" s="62" t="s">
        <v>94</v>
      </c>
      <c r="B6" s="63"/>
    </row>
    <row r="7" spans="1:2" s="64" customFormat="1" ht="26.45" customHeight="1">
      <c r="A7" s="7" t="s">
        <v>95</v>
      </c>
      <c r="B7" s="65"/>
    </row>
    <row r="8" spans="1:2" s="64" customFormat="1" ht="26.45" customHeight="1">
      <c r="A8" s="7" t="s">
        <v>96</v>
      </c>
      <c r="B8" s="65"/>
    </row>
    <row r="9" spans="1:2" s="64" customFormat="1" ht="26.45" customHeight="1">
      <c r="A9" s="7" t="s">
        <v>6</v>
      </c>
      <c r="B9" s="65"/>
    </row>
    <row r="10" spans="1:2" s="64" customFormat="1" ht="26.45" customHeight="1">
      <c r="A10" s="7" t="s">
        <v>7</v>
      </c>
      <c r="B10" s="65"/>
    </row>
    <row r="11" spans="1:2" s="64" customFormat="1" ht="26.45" customHeight="1">
      <c r="A11" s="7" t="s">
        <v>8</v>
      </c>
      <c r="B11" s="65"/>
    </row>
    <row r="12" spans="1:2" s="64" customFormat="1" ht="26.45" customHeight="1">
      <c r="A12" s="7" t="s">
        <v>9</v>
      </c>
      <c r="B12" s="65"/>
    </row>
    <row r="13" spans="1:2" s="64" customFormat="1" ht="26.45" customHeight="1">
      <c r="A13" s="7" t="s">
        <v>97</v>
      </c>
      <c r="B13" s="65"/>
    </row>
    <row r="14" spans="1:2" s="64" customFormat="1" ht="26.45" customHeight="1">
      <c r="A14" s="7" t="s">
        <v>98</v>
      </c>
      <c r="B14" s="65"/>
    </row>
    <row r="15" spans="1:2" s="64" customFormat="1" ht="26.45" customHeight="1">
      <c r="A15" s="7" t="s">
        <v>99</v>
      </c>
      <c r="B15" s="65"/>
    </row>
    <row r="16" spans="1:2" s="64" customFormat="1" ht="26.45" customHeight="1">
      <c r="A16" s="7" t="s">
        <v>100</v>
      </c>
      <c r="B16" s="65"/>
    </row>
    <row r="17" spans="1:3" s="64" customFormat="1" ht="26.45" customHeight="1">
      <c r="A17" s="7" t="s">
        <v>101</v>
      </c>
      <c r="B17" s="65"/>
    </row>
    <row r="18" spans="1:3" s="64" customFormat="1" ht="26.45" customHeight="1">
      <c r="A18" s="7" t="s">
        <v>102</v>
      </c>
      <c r="B18" s="65"/>
    </row>
    <row r="19" spans="1:3" s="64" customFormat="1" ht="26.45" customHeight="1">
      <c r="A19" s="7" t="s">
        <v>103</v>
      </c>
      <c r="B19" s="65"/>
    </row>
    <row r="20" spans="1:3" s="64" customFormat="1" ht="26.45" customHeight="1">
      <c r="A20" s="7" t="s">
        <v>104</v>
      </c>
      <c r="B20" s="65"/>
    </row>
    <row r="21" spans="1:3" s="64" customFormat="1" ht="26.45" customHeight="1">
      <c r="A21" s="7" t="s">
        <v>105</v>
      </c>
      <c r="B21" s="65"/>
    </row>
    <row r="22" spans="1:3" s="64" customFormat="1" ht="26.45" customHeight="1">
      <c r="A22" s="7" t="s">
        <v>106</v>
      </c>
      <c r="B22" s="65"/>
    </row>
    <row r="23" spans="1:3" s="64" customFormat="1" ht="26.45" customHeight="1">
      <c r="A23" s="66" t="s">
        <v>107</v>
      </c>
      <c r="B23" s="63"/>
    </row>
    <row r="24" spans="1:3" s="64" customFormat="1" ht="26.45" customHeight="1">
      <c r="A24" s="7" t="s">
        <v>108</v>
      </c>
      <c r="B24" s="65"/>
    </row>
    <row r="25" spans="1:3" s="64" customFormat="1" ht="26.45" customHeight="1">
      <c r="A25" s="7" t="s">
        <v>109</v>
      </c>
      <c r="B25" s="65"/>
    </row>
    <row r="26" spans="1:3" s="64" customFormat="1" ht="26.45" customHeight="1">
      <c r="A26" s="7" t="s">
        <v>110</v>
      </c>
      <c r="B26" s="65"/>
    </row>
    <row r="27" spans="1:3" s="64" customFormat="1" ht="26.45" customHeight="1">
      <c r="A27" s="7" t="s">
        <v>111</v>
      </c>
      <c r="B27" s="65"/>
    </row>
    <row r="28" spans="1:3" s="64" customFormat="1" ht="26.45" customHeight="1">
      <c r="A28" s="9" t="s">
        <v>112</v>
      </c>
      <c r="B28" s="65"/>
    </row>
    <row r="29" spans="1:3" s="64" customFormat="1" ht="26.45" customHeight="1">
      <c r="A29" s="67" t="s">
        <v>113</v>
      </c>
      <c r="B29" s="65"/>
    </row>
    <row r="30" spans="1:3" s="64" customFormat="1" ht="26.45" customHeight="1">
      <c r="A30" s="68" t="s">
        <v>114</v>
      </c>
      <c r="B30" s="65"/>
    </row>
    <row r="31" spans="1:3" s="64" customFormat="1" ht="26.45" customHeight="1">
      <c r="A31" s="7" t="s">
        <v>115</v>
      </c>
      <c r="B31" s="65">
        <v>794.5</v>
      </c>
    </row>
    <row r="32" spans="1:3" s="61" customFormat="1" ht="26.45" customHeight="1">
      <c r="A32" s="69" t="s">
        <v>116</v>
      </c>
      <c r="B32" s="63">
        <v>794.5</v>
      </c>
      <c r="C32" s="70"/>
    </row>
    <row r="33" spans="1:3" s="71" customFormat="1" ht="22.9" customHeight="1">
      <c r="A33" s="394"/>
      <c r="B33" s="394"/>
      <c r="C33" s="395"/>
    </row>
    <row r="34" spans="1:3" ht="22.9" customHeight="1"/>
    <row r="35" spans="1:3" ht="22.9" customHeight="1">
      <c r="B35" s="72"/>
    </row>
  </sheetData>
  <mergeCells count="2">
    <mergeCell ref="A2:B2"/>
    <mergeCell ref="A33:C33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2"/>
  <sheetViews>
    <sheetView topLeftCell="A37" zoomScale="70" zoomScaleNormal="70" zoomScaleSheetLayoutView="100" workbookViewId="0">
      <selection activeCell="A9" sqref="A9"/>
    </sheetView>
  </sheetViews>
  <sheetFormatPr defaultRowHeight="19.5" customHeight="1"/>
  <cols>
    <col min="1" max="1" width="64.875" customWidth="1"/>
    <col min="2" max="2" width="55.75" customWidth="1"/>
  </cols>
  <sheetData>
    <row r="1" spans="1:2" ht="19.5" customHeight="1">
      <c r="A1" s="13" t="s">
        <v>740</v>
      </c>
    </row>
    <row r="2" spans="1:2" ht="38.25" customHeight="1">
      <c r="A2" s="389" t="s">
        <v>678</v>
      </c>
      <c r="B2" s="389"/>
    </row>
    <row r="3" spans="1:2" ht="21" customHeight="1">
      <c r="A3" s="12"/>
      <c r="B3" s="12"/>
    </row>
    <row r="4" spans="1:2" ht="21" customHeight="1">
      <c r="A4" s="2"/>
      <c r="B4" s="73" t="s">
        <v>0</v>
      </c>
    </row>
    <row r="5" spans="1:2" ht="19.5" customHeight="1">
      <c r="A5" s="396" t="s">
        <v>1</v>
      </c>
      <c r="B5" s="396" t="s">
        <v>2</v>
      </c>
    </row>
    <row r="6" spans="1:2" ht="33.75" customHeight="1">
      <c r="A6" s="397"/>
      <c r="B6" s="397"/>
    </row>
    <row r="7" spans="1:2" ht="28.9" customHeight="1">
      <c r="A7" s="370" t="s">
        <v>117</v>
      </c>
      <c r="B7" s="371">
        <f>SUM(B8+B11+B13+B16)</f>
        <v>240.87</v>
      </c>
    </row>
    <row r="8" spans="1:2" ht="28.9" customHeight="1">
      <c r="A8" s="372" t="s">
        <v>118</v>
      </c>
      <c r="B8" s="18">
        <f>SUM(B9:B10)</f>
        <v>13.309999999999999</v>
      </c>
    </row>
    <row r="9" spans="1:2" ht="28.9" customHeight="1">
      <c r="A9" s="373" t="s">
        <v>119</v>
      </c>
      <c r="B9" s="18">
        <v>10.19</v>
      </c>
    </row>
    <row r="10" spans="1:2" s="365" customFormat="1" ht="28.9" customHeight="1">
      <c r="A10" s="374" t="s">
        <v>679</v>
      </c>
      <c r="B10" s="369">
        <v>3.12</v>
      </c>
    </row>
    <row r="11" spans="1:2" s="365" customFormat="1" ht="28.9" customHeight="1">
      <c r="A11" s="368" t="s">
        <v>680</v>
      </c>
      <c r="B11" s="369">
        <f>SUM(B12)</f>
        <v>166.11</v>
      </c>
    </row>
    <row r="12" spans="1:2" s="365" customFormat="1" ht="28.9" customHeight="1">
      <c r="A12" s="367" t="s">
        <v>701</v>
      </c>
      <c r="B12" s="369">
        <v>166.11</v>
      </c>
    </row>
    <row r="13" spans="1:2" s="365" customFormat="1" ht="28.9" customHeight="1">
      <c r="A13" s="381" t="s">
        <v>681</v>
      </c>
      <c r="B13" s="369">
        <f>SUM(B14:B15)</f>
        <v>19.89</v>
      </c>
    </row>
    <row r="14" spans="1:2" s="365" customFormat="1" ht="28.9" customHeight="1">
      <c r="A14" s="376" t="s">
        <v>701</v>
      </c>
      <c r="B14" s="369">
        <v>18.59</v>
      </c>
    </row>
    <row r="15" spans="1:2" s="365" customFormat="1" ht="28.9" customHeight="1">
      <c r="A15" s="376" t="s">
        <v>702</v>
      </c>
      <c r="B15" s="369">
        <v>1.3</v>
      </c>
    </row>
    <row r="16" spans="1:2" s="365" customFormat="1" ht="28.9" customHeight="1">
      <c r="A16" s="381" t="s">
        <v>682</v>
      </c>
      <c r="B16" s="369">
        <f>SUM(B17:B18)</f>
        <v>41.56</v>
      </c>
    </row>
    <row r="17" spans="1:2" s="365" customFormat="1" ht="28.9" customHeight="1">
      <c r="A17" s="377" t="s">
        <v>703</v>
      </c>
      <c r="B17" s="369">
        <v>40.340000000000003</v>
      </c>
    </row>
    <row r="18" spans="1:2" s="365" customFormat="1" ht="28.9" customHeight="1">
      <c r="A18" s="375" t="s">
        <v>704</v>
      </c>
      <c r="B18" s="369">
        <v>1.22</v>
      </c>
    </row>
    <row r="19" spans="1:2" s="365" customFormat="1" ht="28.9" customHeight="1">
      <c r="A19" s="382" t="s">
        <v>719</v>
      </c>
      <c r="B19" s="369">
        <f>SUM(B20+B22)</f>
        <v>17.920000000000002</v>
      </c>
    </row>
    <row r="20" spans="1:2" s="365" customFormat="1" ht="28.9" customHeight="1">
      <c r="A20" s="381" t="s">
        <v>687</v>
      </c>
      <c r="B20" s="369">
        <f>SUM(B21)</f>
        <v>9.39</v>
      </c>
    </row>
    <row r="21" spans="1:2" s="365" customFormat="1" ht="28.9" customHeight="1">
      <c r="A21" s="378" t="s">
        <v>705</v>
      </c>
      <c r="B21" s="369">
        <v>9.39</v>
      </c>
    </row>
    <row r="22" spans="1:2" s="365" customFormat="1" ht="28.9" customHeight="1">
      <c r="A22" s="381" t="s">
        <v>686</v>
      </c>
      <c r="B22" s="369">
        <f>SUM(B23)</f>
        <v>8.5299999999999994</v>
      </c>
    </row>
    <row r="23" spans="1:2" s="365" customFormat="1" ht="28.9" customHeight="1">
      <c r="A23" s="377" t="s">
        <v>706</v>
      </c>
      <c r="B23" s="369">
        <v>8.5299999999999994</v>
      </c>
    </row>
    <row r="24" spans="1:2" s="365" customFormat="1" ht="28.9" customHeight="1">
      <c r="A24" s="382" t="s">
        <v>683</v>
      </c>
      <c r="B24" s="369">
        <f>SUM(B25+B27+B29+B32+B34)</f>
        <v>208.70999999999998</v>
      </c>
    </row>
    <row r="25" spans="1:2" s="365" customFormat="1" ht="28.9" customHeight="1">
      <c r="A25" s="381" t="s">
        <v>685</v>
      </c>
      <c r="B25" s="369">
        <f>SUM(B26)</f>
        <v>16.079999999999998</v>
      </c>
    </row>
    <row r="26" spans="1:2" s="365" customFormat="1" ht="28.9" customHeight="1">
      <c r="A26" s="378" t="s">
        <v>709</v>
      </c>
      <c r="B26" s="369">
        <v>16.079999999999998</v>
      </c>
    </row>
    <row r="27" spans="1:2" s="365" customFormat="1" ht="28.9" customHeight="1">
      <c r="A27" s="381" t="s">
        <v>684</v>
      </c>
      <c r="B27" s="369">
        <f>SUM(B28)</f>
        <v>32.51</v>
      </c>
    </row>
    <row r="28" spans="1:2" s="365" customFormat="1" ht="28.9" customHeight="1">
      <c r="A28" s="378" t="s">
        <v>707</v>
      </c>
      <c r="B28" s="369">
        <v>32.51</v>
      </c>
    </row>
    <row r="29" spans="1:2" s="365" customFormat="1" ht="28.9" customHeight="1">
      <c r="A29" s="381" t="s">
        <v>688</v>
      </c>
      <c r="B29" s="369">
        <f>SUM(B30:B31)</f>
        <v>62.49</v>
      </c>
    </row>
    <row r="30" spans="1:2" s="365" customFormat="1" ht="28.9" customHeight="1">
      <c r="A30" s="378" t="s">
        <v>708</v>
      </c>
      <c r="B30" s="369">
        <v>5.13</v>
      </c>
    </row>
    <row r="31" spans="1:2" s="365" customFormat="1" ht="28.9" customHeight="1">
      <c r="A31" s="379" t="s">
        <v>710</v>
      </c>
      <c r="B31" s="369">
        <v>57.36</v>
      </c>
    </row>
    <row r="32" spans="1:2" s="365" customFormat="1" ht="28.9" customHeight="1">
      <c r="A32" s="381" t="s">
        <v>689</v>
      </c>
      <c r="B32" s="369">
        <f>SUM(B33)</f>
        <v>1.99</v>
      </c>
    </row>
    <row r="33" spans="1:2" s="365" customFormat="1" ht="28.9" customHeight="1">
      <c r="A33" s="378" t="s">
        <v>711</v>
      </c>
      <c r="B33" s="369">
        <v>1.99</v>
      </c>
    </row>
    <row r="34" spans="1:2" s="365" customFormat="1" ht="28.9" customHeight="1">
      <c r="A34" s="381" t="s">
        <v>690</v>
      </c>
      <c r="B34" s="369">
        <f>SUM(B35)</f>
        <v>95.64</v>
      </c>
    </row>
    <row r="35" spans="1:2" s="365" customFormat="1" ht="28.9" customHeight="1">
      <c r="A35" s="380" t="s">
        <v>712</v>
      </c>
      <c r="B35" s="369">
        <v>95.64</v>
      </c>
    </row>
    <row r="36" spans="1:2" s="365" customFormat="1" ht="28.9" customHeight="1">
      <c r="A36" s="382" t="s">
        <v>691</v>
      </c>
      <c r="B36" s="369">
        <f>SUM(B37)</f>
        <v>11.91</v>
      </c>
    </row>
    <row r="37" spans="1:2" s="365" customFormat="1" ht="28.9" customHeight="1">
      <c r="A37" s="382" t="s">
        <v>692</v>
      </c>
      <c r="B37" s="369">
        <f>SUM(B38)</f>
        <v>11.91</v>
      </c>
    </row>
    <row r="38" spans="1:2" s="365" customFormat="1" ht="28.9" customHeight="1">
      <c r="A38" s="378" t="s">
        <v>713</v>
      </c>
      <c r="B38" s="369">
        <v>11.91</v>
      </c>
    </row>
    <row r="39" spans="1:2" s="365" customFormat="1" ht="28.9" customHeight="1">
      <c r="A39" s="382" t="s">
        <v>693</v>
      </c>
      <c r="B39" s="369">
        <f>SUM(B40+B42+B44)</f>
        <v>227.01</v>
      </c>
    </row>
    <row r="40" spans="1:2" s="365" customFormat="1" ht="28.9" customHeight="1">
      <c r="A40" s="381" t="s">
        <v>694</v>
      </c>
      <c r="B40" s="369">
        <f>SUM(B41)</f>
        <v>70.39</v>
      </c>
    </row>
    <row r="41" spans="1:2" s="365" customFormat="1" ht="28.9" customHeight="1">
      <c r="A41" s="378" t="s">
        <v>714</v>
      </c>
      <c r="B41" s="369">
        <v>70.39</v>
      </c>
    </row>
    <row r="42" spans="1:2" s="365" customFormat="1" ht="28.9" customHeight="1">
      <c r="A42" s="381" t="s">
        <v>695</v>
      </c>
      <c r="B42" s="369">
        <f>SUM(B43)</f>
        <v>9.6300000000000008</v>
      </c>
    </row>
    <row r="43" spans="1:2" s="365" customFormat="1" ht="28.9" customHeight="1">
      <c r="A43" s="378" t="s">
        <v>715</v>
      </c>
      <c r="B43" s="369">
        <v>9.6300000000000008</v>
      </c>
    </row>
    <row r="44" spans="1:2" s="365" customFormat="1" ht="28.9" customHeight="1">
      <c r="A44" s="381" t="s">
        <v>696</v>
      </c>
      <c r="B44" s="369">
        <f>SUM(B45)</f>
        <v>146.99</v>
      </c>
    </row>
    <row r="45" spans="1:2" s="365" customFormat="1" ht="28.9" customHeight="1">
      <c r="A45" s="378" t="s">
        <v>716</v>
      </c>
      <c r="B45" s="369">
        <v>146.99</v>
      </c>
    </row>
    <row r="46" spans="1:2" s="365" customFormat="1" ht="28.9" customHeight="1">
      <c r="A46" s="382" t="s">
        <v>697</v>
      </c>
      <c r="B46" s="369">
        <f>SUM(B47)</f>
        <v>46.12</v>
      </c>
    </row>
    <row r="47" spans="1:2" s="365" customFormat="1" ht="28.9" customHeight="1">
      <c r="A47" s="381" t="s">
        <v>698</v>
      </c>
      <c r="B47" s="369">
        <f>SUM(B48)</f>
        <v>46.12</v>
      </c>
    </row>
    <row r="48" spans="1:2" s="365" customFormat="1" ht="28.9" customHeight="1">
      <c r="A48" s="378" t="s">
        <v>717</v>
      </c>
      <c r="B48" s="369">
        <v>46.12</v>
      </c>
    </row>
    <row r="49" spans="1:2" s="365" customFormat="1" ht="28.9" customHeight="1">
      <c r="A49" s="382" t="s">
        <v>699</v>
      </c>
      <c r="B49" s="369">
        <v>8</v>
      </c>
    </row>
    <row r="50" spans="1:2" s="365" customFormat="1" ht="28.9" customHeight="1">
      <c r="A50" s="382" t="s">
        <v>700</v>
      </c>
      <c r="B50" s="369">
        <f>SUM(B51)</f>
        <v>33.96</v>
      </c>
    </row>
    <row r="51" spans="1:2" s="365" customFormat="1" ht="28.9" customHeight="1">
      <c r="A51" s="375" t="s">
        <v>718</v>
      </c>
      <c r="B51" s="369">
        <v>33.96</v>
      </c>
    </row>
    <row r="52" spans="1:2" ht="28.9" customHeight="1">
      <c r="A52" s="74" t="s">
        <v>121</v>
      </c>
      <c r="B52" s="17">
        <v>794.5</v>
      </c>
    </row>
  </sheetData>
  <mergeCells count="3">
    <mergeCell ref="A2:B2"/>
    <mergeCell ref="A5:A6"/>
    <mergeCell ref="B5:B6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48" firstPageNumber="135" orientation="portrait" useFirstPageNumber="1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24"/>
  <sheetViews>
    <sheetView showZeros="0" topLeftCell="A7" zoomScale="70" zoomScaleNormal="70" zoomScaleSheetLayoutView="100" workbookViewId="0">
      <selection activeCell="A4" sqref="A4"/>
    </sheetView>
  </sheetViews>
  <sheetFormatPr defaultColWidth="9" defaultRowHeight="14.25"/>
  <cols>
    <col min="1" max="1" width="43.625" style="75" customWidth="1"/>
    <col min="2" max="2" width="19.25" style="75" customWidth="1"/>
    <col min="3" max="3" width="43.625" style="75" customWidth="1"/>
    <col min="4" max="4" width="19.25" style="75" customWidth="1"/>
    <col min="5" max="5" width="9.5" style="75" bestFit="1" customWidth="1"/>
    <col min="6" max="256" width="9" style="75"/>
    <col min="257" max="257" width="43.625" style="75" customWidth="1"/>
    <col min="258" max="258" width="19.25" style="75" customWidth="1"/>
    <col min="259" max="259" width="43.625" style="75" customWidth="1"/>
    <col min="260" max="260" width="19.25" style="75" customWidth="1"/>
    <col min="261" max="261" width="9.5" style="75" bestFit="1" customWidth="1"/>
    <col min="262" max="512" width="9" style="75"/>
    <col min="513" max="513" width="43.625" style="75" customWidth="1"/>
    <col min="514" max="514" width="19.25" style="75" customWidth="1"/>
    <col min="515" max="515" width="43.625" style="75" customWidth="1"/>
    <col min="516" max="516" width="19.25" style="75" customWidth="1"/>
    <col min="517" max="517" width="9.5" style="75" bestFit="1" customWidth="1"/>
    <col min="518" max="768" width="9" style="75"/>
    <col min="769" max="769" width="43.625" style="75" customWidth="1"/>
    <col min="770" max="770" width="19.25" style="75" customWidth="1"/>
    <col min="771" max="771" width="43.625" style="75" customWidth="1"/>
    <col min="772" max="772" width="19.25" style="75" customWidth="1"/>
    <col min="773" max="773" width="9.5" style="75" bestFit="1" customWidth="1"/>
    <col min="774" max="1024" width="9" style="75"/>
    <col min="1025" max="1025" width="43.625" style="75" customWidth="1"/>
    <col min="1026" max="1026" width="19.25" style="75" customWidth="1"/>
    <col min="1027" max="1027" width="43.625" style="75" customWidth="1"/>
    <col min="1028" max="1028" width="19.25" style="75" customWidth="1"/>
    <col min="1029" max="1029" width="9.5" style="75" bestFit="1" customWidth="1"/>
    <col min="1030" max="1280" width="9" style="75"/>
    <col min="1281" max="1281" width="43.625" style="75" customWidth="1"/>
    <col min="1282" max="1282" width="19.25" style="75" customWidth="1"/>
    <col min="1283" max="1283" width="43.625" style="75" customWidth="1"/>
    <col min="1284" max="1284" width="19.25" style="75" customWidth="1"/>
    <col min="1285" max="1285" width="9.5" style="75" bestFit="1" customWidth="1"/>
    <col min="1286" max="1536" width="9" style="75"/>
    <col min="1537" max="1537" width="43.625" style="75" customWidth="1"/>
    <col min="1538" max="1538" width="19.25" style="75" customWidth="1"/>
    <col min="1539" max="1539" width="43.625" style="75" customWidth="1"/>
    <col min="1540" max="1540" width="19.25" style="75" customWidth="1"/>
    <col min="1541" max="1541" width="9.5" style="75" bestFit="1" customWidth="1"/>
    <col min="1542" max="1792" width="9" style="75"/>
    <col min="1793" max="1793" width="43.625" style="75" customWidth="1"/>
    <col min="1794" max="1794" width="19.25" style="75" customWidth="1"/>
    <col min="1795" max="1795" width="43.625" style="75" customWidth="1"/>
    <col min="1796" max="1796" width="19.25" style="75" customWidth="1"/>
    <col min="1797" max="1797" width="9.5" style="75" bestFit="1" customWidth="1"/>
    <col min="1798" max="2048" width="9" style="75"/>
    <col min="2049" max="2049" width="43.625" style="75" customWidth="1"/>
    <col min="2050" max="2050" width="19.25" style="75" customWidth="1"/>
    <col min="2051" max="2051" width="43.625" style="75" customWidth="1"/>
    <col min="2052" max="2052" width="19.25" style="75" customWidth="1"/>
    <col min="2053" max="2053" width="9.5" style="75" bestFit="1" customWidth="1"/>
    <col min="2054" max="2304" width="9" style="75"/>
    <col min="2305" max="2305" width="43.625" style="75" customWidth="1"/>
    <col min="2306" max="2306" width="19.25" style="75" customWidth="1"/>
    <col min="2307" max="2307" width="43.625" style="75" customWidth="1"/>
    <col min="2308" max="2308" width="19.25" style="75" customWidth="1"/>
    <col min="2309" max="2309" width="9.5" style="75" bestFit="1" customWidth="1"/>
    <col min="2310" max="2560" width="9" style="75"/>
    <col min="2561" max="2561" width="43.625" style="75" customWidth="1"/>
    <col min="2562" max="2562" width="19.25" style="75" customWidth="1"/>
    <col min="2563" max="2563" width="43.625" style="75" customWidth="1"/>
    <col min="2564" max="2564" width="19.25" style="75" customWidth="1"/>
    <col min="2565" max="2565" width="9.5" style="75" bestFit="1" customWidth="1"/>
    <col min="2566" max="2816" width="9" style="75"/>
    <col min="2817" max="2817" width="43.625" style="75" customWidth="1"/>
    <col min="2818" max="2818" width="19.25" style="75" customWidth="1"/>
    <col min="2819" max="2819" width="43.625" style="75" customWidth="1"/>
    <col min="2820" max="2820" width="19.25" style="75" customWidth="1"/>
    <col min="2821" max="2821" width="9.5" style="75" bestFit="1" customWidth="1"/>
    <col min="2822" max="3072" width="9" style="75"/>
    <col min="3073" max="3073" width="43.625" style="75" customWidth="1"/>
    <col min="3074" max="3074" width="19.25" style="75" customWidth="1"/>
    <col min="3075" max="3075" width="43.625" style="75" customWidth="1"/>
    <col min="3076" max="3076" width="19.25" style="75" customWidth="1"/>
    <col min="3077" max="3077" width="9.5" style="75" bestFit="1" customWidth="1"/>
    <col min="3078" max="3328" width="9" style="75"/>
    <col min="3329" max="3329" width="43.625" style="75" customWidth="1"/>
    <col min="3330" max="3330" width="19.25" style="75" customWidth="1"/>
    <col min="3331" max="3331" width="43.625" style="75" customWidth="1"/>
    <col min="3332" max="3332" width="19.25" style="75" customWidth="1"/>
    <col min="3333" max="3333" width="9.5" style="75" bestFit="1" customWidth="1"/>
    <col min="3334" max="3584" width="9" style="75"/>
    <col min="3585" max="3585" width="43.625" style="75" customWidth="1"/>
    <col min="3586" max="3586" width="19.25" style="75" customWidth="1"/>
    <col min="3587" max="3587" width="43.625" style="75" customWidth="1"/>
    <col min="3588" max="3588" width="19.25" style="75" customWidth="1"/>
    <col min="3589" max="3589" width="9.5" style="75" bestFit="1" customWidth="1"/>
    <col min="3590" max="3840" width="9" style="75"/>
    <col min="3841" max="3841" width="43.625" style="75" customWidth="1"/>
    <col min="3842" max="3842" width="19.25" style="75" customWidth="1"/>
    <col min="3843" max="3843" width="43.625" style="75" customWidth="1"/>
    <col min="3844" max="3844" width="19.25" style="75" customWidth="1"/>
    <col min="3845" max="3845" width="9.5" style="75" bestFit="1" customWidth="1"/>
    <col min="3846" max="4096" width="9" style="75"/>
    <col min="4097" max="4097" width="43.625" style="75" customWidth="1"/>
    <col min="4098" max="4098" width="19.25" style="75" customWidth="1"/>
    <col min="4099" max="4099" width="43.625" style="75" customWidth="1"/>
    <col min="4100" max="4100" width="19.25" style="75" customWidth="1"/>
    <col min="4101" max="4101" width="9.5" style="75" bestFit="1" customWidth="1"/>
    <col min="4102" max="4352" width="9" style="75"/>
    <col min="4353" max="4353" width="43.625" style="75" customWidth="1"/>
    <col min="4354" max="4354" width="19.25" style="75" customWidth="1"/>
    <col min="4355" max="4355" width="43.625" style="75" customWidth="1"/>
    <col min="4356" max="4356" width="19.25" style="75" customWidth="1"/>
    <col min="4357" max="4357" width="9.5" style="75" bestFit="1" customWidth="1"/>
    <col min="4358" max="4608" width="9" style="75"/>
    <col min="4609" max="4609" width="43.625" style="75" customWidth="1"/>
    <col min="4610" max="4610" width="19.25" style="75" customWidth="1"/>
    <col min="4611" max="4611" width="43.625" style="75" customWidth="1"/>
    <col min="4612" max="4612" width="19.25" style="75" customWidth="1"/>
    <col min="4613" max="4613" width="9.5" style="75" bestFit="1" customWidth="1"/>
    <col min="4614" max="4864" width="9" style="75"/>
    <col min="4865" max="4865" width="43.625" style="75" customWidth="1"/>
    <col min="4866" max="4866" width="19.25" style="75" customWidth="1"/>
    <col min="4867" max="4867" width="43.625" style="75" customWidth="1"/>
    <col min="4868" max="4868" width="19.25" style="75" customWidth="1"/>
    <col min="4869" max="4869" width="9.5" style="75" bestFit="1" customWidth="1"/>
    <col min="4870" max="5120" width="9" style="75"/>
    <col min="5121" max="5121" width="43.625" style="75" customWidth="1"/>
    <col min="5122" max="5122" width="19.25" style="75" customWidth="1"/>
    <col min="5123" max="5123" width="43.625" style="75" customWidth="1"/>
    <col min="5124" max="5124" width="19.25" style="75" customWidth="1"/>
    <col min="5125" max="5125" width="9.5" style="75" bestFit="1" customWidth="1"/>
    <col min="5126" max="5376" width="9" style="75"/>
    <col min="5377" max="5377" width="43.625" style="75" customWidth="1"/>
    <col min="5378" max="5378" width="19.25" style="75" customWidth="1"/>
    <col min="5379" max="5379" width="43.625" style="75" customWidth="1"/>
    <col min="5380" max="5380" width="19.25" style="75" customWidth="1"/>
    <col min="5381" max="5381" width="9.5" style="75" bestFit="1" customWidth="1"/>
    <col min="5382" max="5632" width="9" style="75"/>
    <col min="5633" max="5633" width="43.625" style="75" customWidth="1"/>
    <col min="5634" max="5634" width="19.25" style="75" customWidth="1"/>
    <col min="5635" max="5635" width="43.625" style="75" customWidth="1"/>
    <col min="5636" max="5636" width="19.25" style="75" customWidth="1"/>
    <col min="5637" max="5637" width="9.5" style="75" bestFit="1" customWidth="1"/>
    <col min="5638" max="5888" width="9" style="75"/>
    <col min="5889" max="5889" width="43.625" style="75" customWidth="1"/>
    <col min="5890" max="5890" width="19.25" style="75" customWidth="1"/>
    <col min="5891" max="5891" width="43.625" style="75" customWidth="1"/>
    <col min="5892" max="5892" width="19.25" style="75" customWidth="1"/>
    <col min="5893" max="5893" width="9.5" style="75" bestFit="1" customWidth="1"/>
    <col min="5894" max="6144" width="9" style="75"/>
    <col min="6145" max="6145" width="43.625" style="75" customWidth="1"/>
    <col min="6146" max="6146" width="19.25" style="75" customWidth="1"/>
    <col min="6147" max="6147" width="43.625" style="75" customWidth="1"/>
    <col min="6148" max="6148" width="19.25" style="75" customWidth="1"/>
    <col min="6149" max="6149" width="9.5" style="75" bestFit="1" customWidth="1"/>
    <col min="6150" max="6400" width="9" style="75"/>
    <col min="6401" max="6401" width="43.625" style="75" customWidth="1"/>
    <col min="6402" max="6402" width="19.25" style="75" customWidth="1"/>
    <col min="6403" max="6403" width="43.625" style="75" customWidth="1"/>
    <col min="6404" max="6404" width="19.25" style="75" customWidth="1"/>
    <col min="6405" max="6405" width="9.5" style="75" bestFit="1" customWidth="1"/>
    <col min="6406" max="6656" width="9" style="75"/>
    <col min="6657" max="6657" width="43.625" style="75" customWidth="1"/>
    <col min="6658" max="6658" width="19.25" style="75" customWidth="1"/>
    <col min="6659" max="6659" width="43.625" style="75" customWidth="1"/>
    <col min="6660" max="6660" width="19.25" style="75" customWidth="1"/>
    <col min="6661" max="6661" width="9.5" style="75" bestFit="1" customWidth="1"/>
    <col min="6662" max="6912" width="9" style="75"/>
    <col min="6913" max="6913" width="43.625" style="75" customWidth="1"/>
    <col min="6914" max="6914" width="19.25" style="75" customWidth="1"/>
    <col min="6915" max="6915" width="43.625" style="75" customWidth="1"/>
    <col min="6916" max="6916" width="19.25" style="75" customWidth="1"/>
    <col min="6917" max="6917" width="9.5" style="75" bestFit="1" customWidth="1"/>
    <col min="6918" max="7168" width="9" style="75"/>
    <col min="7169" max="7169" width="43.625" style="75" customWidth="1"/>
    <col min="7170" max="7170" width="19.25" style="75" customWidth="1"/>
    <col min="7171" max="7171" width="43.625" style="75" customWidth="1"/>
    <col min="7172" max="7172" width="19.25" style="75" customWidth="1"/>
    <col min="7173" max="7173" width="9.5" style="75" bestFit="1" customWidth="1"/>
    <col min="7174" max="7424" width="9" style="75"/>
    <col min="7425" max="7425" width="43.625" style="75" customWidth="1"/>
    <col min="7426" max="7426" width="19.25" style="75" customWidth="1"/>
    <col min="7427" max="7427" width="43.625" style="75" customWidth="1"/>
    <col min="7428" max="7428" width="19.25" style="75" customWidth="1"/>
    <col min="7429" max="7429" width="9.5" style="75" bestFit="1" customWidth="1"/>
    <col min="7430" max="7680" width="9" style="75"/>
    <col min="7681" max="7681" width="43.625" style="75" customWidth="1"/>
    <col min="7682" max="7682" width="19.25" style="75" customWidth="1"/>
    <col min="7683" max="7683" width="43.625" style="75" customWidth="1"/>
    <col min="7684" max="7684" width="19.25" style="75" customWidth="1"/>
    <col min="7685" max="7685" width="9.5" style="75" bestFit="1" customWidth="1"/>
    <col min="7686" max="7936" width="9" style="75"/>
    <col min="7937" max="7937" width="43.625" style="75" customWidth="1"/>
    <col min="7938" max="7938" width="19.25" style="75" customWidth="1"/>
    <col min="7939" max="7939" width="43.625" style="75" customWidth="1"/>
    <col min="7940" max="7940" width="19.25" style="75" customWidth="1"/>
    <col min="7941" max="7941" width="9.5" style="75" bestFit="1" customWidth="1"/>
    <col min="7942" max="8192" width="9" style="75"/>
    <col min="8193" max="8193" width="43.625" style="75" customWidth="1"/>
    <col min="8194" max="8194" width="19.25" style="75" customWidth="1"/>
    <col min="8195" max="8195" width="43.625" style="75" customWidth="1"/>
    <col min="8196" max="8196" width="19.25" style="75" customWidth="1"/>
    <col min="8197" max="8197" width="9.5" style="75" bestFit="1" customWidth="1"/>
    <col min="8198" max="8448" width="9" style="75"/>
    <col min="8449" max="8449" width="43.625" style="75" customWidth="1"/>
    <col min="8450" max="8450" width="19.25" style="75" customWidth="1"/>
    <col min="8451" max="8451" width="43.625" style="75" customWidth="1"/>
    <col min="8452" max="8452" width="19.25" style="75" customWidth="1"/>
    <col min="8453" max="8453" width="9.5" style="75" bestFit="1" customWidth="1"/>
    <col min="8454" max="8704" width="9" style="75"/>
    <col min="8705" max="8705" width="43.625" style="75" customWidth="1"/>
    <col min="8706" max="8706" width="19.25" style="75" customWidth="1"/>
    <col min="8707" max="8707" width="43.625" style="75" customWidth="1"/>
    <col min="8708" max="8708" width="19.25" style="75" customWidth="1"/>
    <col min="8709" max="8709" width="9.5" style="75" bestFit="1" customWidth="1"/>
    <col min="8710" max="8960" width="9" style="75"/>
    <col min="8961" max="8961" width="43.625" style="75" customWidth="1"/>
    <col min="8962" max="8962" width="19.25" style="75" customWidth="1"/>
    <col min="8963" max="8963" width="43.625" style="75" customWidth="1"/>
    <col min="8964" max="8964" width="19.25" style="75" customWidth="1"/>
    <col min="8965" max="8965" width="9.5" style="75" bestFit="1" customWidth="1"/>
    <col min="8966" max="9216" width="9" style="75"/>
    <col min="9217" max="9217" width="43.625" style="75" customWidth="1"/>
    <col min="9218" max="9218" width="19.25" style="75" customWidth="1"/>
    <col min="9219" max="9219" width="43.625" style="75" customWidth="1"/>
    <col min="9220" max="9220" width="19.25" style="75" customWidth="1"/>
    <col min="9221" max="9221" width="9.5" style="75" bestFit="1" customWidth="1"/>
    <col min="9222" max="9472" width="9" style="75"/>
    <col min="9473" max="9473" width="43.625" style="75" customWidth="1"/>
    <col min="9474" max="9474" width="19.25" style="75" customWidth="1"/>
    <col min="9475" max="9475" width="43.625" style="75" customWidth="1"/>
    <col min="9476" max="9476" width="19.25" style="75" customWidth="1"/>
    <col min="9477" max="9477" width="9.5" style="75" bestFit="1" customWidth="1"/>
    <col min="9478" max="9728" width="9" style="75"/>
    <col min="9729" max="9729" width="43.625" style="75" customWidth="1"/>
    <col min="9730" max="9730" width="19.25" style="75" customWidth="1"/>
    <col min="9731" max="9731" width="43.625" style="75" customWidth="1"/>
    <col min="9732" max="9732" width="19.25" style="75" customWidth="1"/>
    <col min="9733" max="9733" width="9.5" style="75" bestFit="1" customWidth="1"/>
    <col min="9734" max="9984" width="9" style="75"/>
    <col min="9985" max="9985" width="43.625" style="75" customWidth="1"/>
    <col min="9986" max="9986" width="19.25" style="75" customWidth="1"/>
    <col min="9987" max="9987" width="43.625" style="75" customWidth="1"/>
    <col min="9988" max="9988" width="19.25" style="75" customWidth="1"/>
    <col min="9989" max="9989" width="9.5" style="75" bestFit="1" customWidth="1"/>
    <col min="9990" max="10240" width="9" style="75"/>
    <col min="10241" max="10241" width="43.625" style="75" customWidth="1"/>
    <col min="10242" max="10242" width="19.25" style="75" customWidth="1"/>
    <col min="10243" max="10243" width="43.625" style="75" customWidth="1"/>
    <col min="10244" max="10244" width="19.25" style="75" customWidth="1"/>
    <col min="10245" max="10245" width="9.5" style="75" bestFit="1" customWidth="1"/>
    <col min="10246" max="10496" width="9" style="75"/>
    <col min="10497" max="10497" width="43.625" style="75" customWidth="1"/>
    <col min="10498" max="10498" width="19.25" style="75" customWidth="1"/>
    <col min="10499" max="10499" width="43.625" style="75" customWidth="1"/>
    <col min="10500" max="10500" width="19.25" style="75" customWidth="1"/>
    <col min="10501" max="10501" width="9.5" style="75" bestFit="1" customWidth="1"/>
    <col min="10502" max="10752" width="9" style="75"/>
    <col min="10753" max="10753" width="43.625" style="75" customWidth="1"/>
    <col min="10754" max="10754" width="19.25" style="75" customWidth="1"/>
    <col min="10755" max="10755" width="43.625" style="75" customWidth="1"/>
    <col min="10756" max="10756" width="19.25" style="75" customWidth="1"/>
    <col min="10757" max="10757" width="9.5" style="75" bestFit="1" customWidth="1"/>
    <col min="10758" max="11008" width="9" style="75"/>
    <col min="11009" max="11009" width="43.625" style="75" customWidth="1"/>
    <col min="11010" max="11010" width="19.25" style="75" customWidth="1"/>
    <col min="11011" max="11011" width="43.625" style="75" customWidth="1"/>
    <col min="11012" max="11012" width="19.25" style="75" customWidth="1"/>
    <col min="11013" max="11013" width="9.5" style="75" bestFit="1" customWidth="1"/>
    <col min="11014" max="11264" width="9" style="75"/>
    <col min="11265" max="11265" width="43.625" style="75" customWidth="1"/>
    <col min="11266" max="11266" width="19.25" style="75" customWidth="1"/>
    <col min="11267" max="11267" width="43.625" style="75" customWidth="1"/>
    <col min="11268" max="11268" width="19.25" style="75" customWidth="1"/>
    <col min="11269" max="11269" width="9.5" style="75" bestFit="1" customWidth="1"/>
    <col min="11270" max="11520" width="9" style="75"/>
    <col min="11521" max="11521" width="43.625" style="75" customWidth="1"/>
    <col min="11522" max="11522" width="19.25" style="75" customWidth="1"/>
    <col min="11523" max="11523" width="43.625" style="75" customWidth="1"/>
    <col min="11524" max="11524" width="19.25" style="75" customWidth="1"/>
    <col min="11525" max="11525" width="9.5" style="75" bestFit="1" customWidth="1"/>
    <col min="11526" max="11776" width="9" style="75"/>
    <col min="11777" max="11777" width="43.625" style="75" customWidth="1"/>
    <col min="11778" max="11778" width="19.25" style="75" customWidth="1"/>
    <col min="11779" max="11779" width="43.625" style="75" customWidth="1"/>
    <col min="11780" max="11780" width="19.25" style="75" customWidth="1"/>
    <col min="11781" max="11781" width="9.5" style="75" bestFit="1" customWidth="1"/>
    <col min="11782" max="12032" width="9" style="75"/>
    <col min="12033" max="12033" width="43.625" style="75" customWidth="1"/>
    <col min="12034" max="12034" width="19.25" style="75" customWidth="1"/>
    <col min="12035" max="12035" width="43.625" style="75" customWidth="1"/>
    <col min="12036" max="12036" width="19.25" style="75" customWidth="1"/>
    <col min="12037" max="12037" width="9.5" style="75" bestFit="1" customWidth="1"/>
    <col min="12038" max="12288" width="9" style="75"/>
    <col min="12289" max="12289" width="43.625" style="75" customWidth="1"/>
    <col min="12290" max="12290" width="19.25" style="75" customWidth="1"/>
    <col min="12291" max="12291" width="43.625" style="75" customWidth="1"/>
    <col min="12292" max="12292" width="19.25" style="75" customWidth="1"/>
    <col min="12293" max="12293" width="9.5" style="75" bestFit="1" customWidth="1"/>
    <col min="12294" max="12544" width="9" style="75"/>
    <col min="12545" max="12545" width="43.625" style="75" customWidth="1"/>
    <col min="12546" max="12546" width="19.25" style="75" customWidth="1"/>
    <col min="12547" max="12547" width="43.625" style="75" customWidth="1"/>
    <col min="12548" max="12548" width="19.25" style="75" customWidth="1"/>
    <col min="12549" max="12549" width="9.5" style="75" bestFit="1" customWidth="1"/>
    <col min="12550" max="12800" width="9" style="75"/>
    <col min="12801" max="12801" width="43.625" style="75" customWidth="1"/>
    <col min="12802" max="12802" width="19.25" style="75" customWidth="1"/>
    <col min="12803" max="12803" width="43.625" style="75" customWidth="1"/>
    <col min="12804" max="12804" width="19.25" style="75" customWidth="1"/>
    <col min="12805" max="12805" width="9.5" style="75" bestFit="1" customWidth="1"/>
    <col min="12806" max="13056" width="9" style="75"/>
    <col min="13057" max="13057" width="43.625" style="75" customWidth="1"/>
    <col min="13058" max="13058" width="19.25" style="75" customWidth="1"/>
    <col min="13059" max="13059" width="43.625" style="75" customWidth="1"/>
    <col min="13060" max="13060" width="19.25" style="75" customWidth="1"/>
    <col min="13061" max="13061" width="9.5" style="75" bestFit="1" customWidth="1"/>
    <col min="13062" max="13312" width="9" style="75"/>
    <col min="13313" max="13313" width="43.625" style="75" customWidth="1"/>
    <col min="13314" max="13314" width="19.25" style="75" customWidth="1"/>
    <col min="13315" max="13315" width="43.625" style="75" customWidth="1"/>
    <col min="13316" max="13316" width="19.25" style="75" customWidth="1"/>
    <col min="13317" max="13317" width="9.5" style="75" bestFit="1" customWidth="1"/>
    <col min="13318" max="13568" width="9" style="75"/>
    <col min="13569" max="13569" width="43.625" style="75" customWidth="1"/>
    <col min="13570" max="13570" width="19.25" style="75" customWidth="1"/>
    <col min="13571" max="13571" width="43.625" style="75" customWidth="1"/>
    <col min="13572" max="13572" width="19.25" style="75" customWidth="1"/>
    <col min="13573" max="13573" width="9.5" style="75" bestFit="1" customWidth="1"/>
    <col min="13574" max="13824" width="9" style="75"/>
    <col min="13825" max="13825" width="43.625" style="75" customWidth="1"/>
    <col min="13826" max="13826" width="19.25" style="75" customWidth="1"/>
    <col min="13827" max="13827" width="43.625" style="75" customWidth="1"/>
    <col min="13828" max="13828" width="19.25" style="75" customWidth="1"/>
    <col min="13829" max="13829" width="9.5" style="75" bestFit="1" customWidth="1"/>
    <col min="13830" max="14080" width="9" style="75"/>
    <col min="14081" max="14081" width="43.625" style="75" customWidth="1"/>
    <col min="14082" max="14082" width="19.25" style="75" customWidth="1"/>
    <col min="14083" max="14083" width="43.625" style="75" customWidth="1"/>
    <col min="14084" max="14084" width="19.25" style="75" customWidth="1"/>
    <col min="14085" max="14085" width="9.5" style="75" bestFit="1" customWidth="1"/>
    <col min="14086" max="14336" width="9" style="75"/>
    <col min="14337" max="14337" width="43.625" style="75" customWidth="1"/>
    <col min="14338" max="14338" width="19.25" style="75" customWidth="1"/>
    <col min="14339" max="14339" width="43.625" style="75" customWidth="1"/>
    <col min="14340" max="14340" width="19.25" style="75" customWidth="1"/>
    <col min="14341" max="14341" width="9.5" style="75" bestFit="1" customWidth="1"/>
    <col min="14342" max="14592" width="9" style="75"/>
    <col min="14593" max="14593" width="43.625" style="75" customWidth="1"/>
    <col min="14594" max="14594" width="19.25" style="75" customWidth="1"/>
    <col min="14595" max="14595" width="43.625" style="75" customWidth="1"/>
    <col min="14596" max="14596" width="19.25" style="75" customWidth="1"/>
    <col min="14597" max="14597" width="9.5" style="75" bestFit="1" customWidth="1"/>
    <col min="14598" max="14848" width="9" style="75"/>
    <col min="14849" max="14849" width="43.625" style="75" customWidth="1"/>
    <col min="14850" max="14850" width="19.25" style="75" customWidth="1"/>
    <col min="14851" max="14851" width="43.625" style="75" customWidth="1"/>
    <col min="14852" max="14852" width="19.25" style="75" customWidth="1"/>
    <col min="14853" max="14853" width="9.5" style="75" bestFit="1" customWidth="1"/>
    <col min="14854" max="15104" width="9" style="75"/>
    <col min="15105" max="15105" width="43.625" style="75" customWidth="1"/>
    <col min="15106" max="15106" width="19.25" style="75" customWidth="1"/>
    <col min="15107" max="15107" width="43.625" style="75" customWidth="1"/>
    <col min="15108" max="15108" width="19.25" style="75" customWidth="1"/>
    <col min="15109" max="15109" width="9.5" style="75" bestFit="1" customWidth="1"/>
    <col min="15110" max="15360" width="9" style="75"/>
    <col min="15361" max="15361" width="43.625" style="75" customWidth="1"/>
    <col min="15362" max="15362" width="19.25" style="75" customWidth="1"/>
    <col min="15363" max="15363" width="43.625" style="75" customWidth="1"/>
    <col min="15364" max="15364" width="19.25" style="75" customWidth="1"/>
    <col min="15365" max="15365" width="9.5" style="75" bestFit="1" customWidth="1"/>
    <col min="15366" max="15616" width="9" style="75"/>
    <col min="15617" max="15617" width="43.625" style="75" customWidth="1"/>
    <col min="15618" max="15618" width="19.25" style="75" customWidth="1"/>
    <col min="15619" max="15619" width="43.625" style="75" customWidth="1"/>
    <col min="15620" max="15620" width="19.25" style="75" customWidth="1"/>
    <col min="15621" max="15621" width="9.5" style="75" bestFit="1" customWidth="1"/>
    <col min="15622" max="15872" width="9" style="75"/>
    <col min="15873" max="15873" width="43.625" style="75" customWidth="1"/>
    <col min="15874" max="15874" width="19.25" style="75" customWidth="1"/>
    <col min="15875" max="15875" width="43.625" style="75" customWidth="1"/>
    <col min="15876" max="15876" width="19.25" style="75" customWidth="1"/>
    <col min="15877" max="15877" width="9.5" style="75" bestFit="1" customWidth="1"/>
    <col min="15878" max="16128" width="9" style="75"/>
    <col min="16129" max="16129" width="43.625" style="75" customWidth="1"/>
    <col min="16130" max="16130" width="19.25" style="75" customWidth="1"/>
    <col min="16131" max="16131" width="43.625" style="75" customWidth="1"/>
    <col min="16132" max="16132" width="19.25" style="75" customWidth="1"/>
    <col min="16133" max="16133" width="9.5" style="75" bestFit="1" customWidth="1"/>
    <col min="16134" max="16384" width="9" style="75"/>
  </cols>
  <sheetData>
    <row r="1" spans="1:5" ht="35.25" customHeight="1">
      <c r="A1" s="383" t="s">
        <v>739</v>
      </c>
    </row>
    <row r="2" spans="1:5" ht="35.25" customHeight="1">
      <c r="A2" s="398" t="s">
        <v>735</v>
      </c>
      <c r="B2" s="398"/>
      <c r="C2" s="398"/>
      <c r="D2" s="398"/>
    </row>
    <row r="3" spans="1:5" ht="35.25" customHeight="1">
      <c r="B3" s="76"/>
      <c r="C3" s="76"/>
      <c r="D3" s="77" t="s">
        <v>122</v>
      </c>
    </row>
    <row r="4" spans="1:5" ht="48" customHeight="1">
      <c r="A4" s="78" t="s">
        <v>123</v>
      </c>
      <c r="B4" s="79" t="s">
        <v>124</v>
      </c>
      <c r="C4" s="80" t="s">
        <v>125</v>
      </c>
      <c r="D4" s="81" t="s">
        <v>126</v>
      </c>
    </row>
    <row r="5" spans="1:5" ht="48" customHeight="1">
      <c r="A5" s="82" t="s">
        <v>127</v>
      </c>
      <c r="B5" s="83">
        <v>794.5</v>
      </c>
      <c r="C5" s="82" t="s">
        <v>128</v>
      </c>
      <c r="D5" s="83">
        <v>794.5</v>
      </c>
    </row>
    <row r="6" spans="1:5" ht="48" customHeight="1">
      <c r="A6" s="82" t="s">
        <v>129</v>
      </c>
      <c r="B6" s="83"/>
      <c r="C6" s="82" t="s">
        <v>130</v>
      </c>
      <c r="D6" s="83"/>
    </row>
    <row r="7" spans="1:5" ht="48" customHeight="1">
      <c r="A7" s="82" t="s">
        <v>131</v>
      </c>
      <c r="B7" s="83"/>
      <c r="C7" s="84" t="s">
        <v>132</v>
      </c>
      <c r="D7" s="83"/>
    </row>
    <row r="8" spans="1:5" s="88" customFormat="1" ht="48" customHeight="1">
      <c r="A8" s="85" t="s">
        <v>133</v>
      </c>
      <c r="B8" s="86"/>
      <c r="C8" s="87" t="s">
        <v>134</v>
      </c>
      <c r="D8" s="86"/>
    </row>
    <row r="9" spans="1:5" s="88" customFormat="1" ht="48" customHeight="1">
      <c r="A9" s="85" t="s">
        <v>135</v>
      </c>
      <c r="B9" s="86">
        <v>651.92999999999995</v>
      </c>
      <c r="C9" s="87" t="s">
        <v>136</v>
      </c>
      <c r="D9" s="86">
        <v>651.92999999999995</v>
      </c>
      <c r="E9" s="89"/>
    </row>
    <row r="10" spans="1:5" s="88" customFormat="1" ht="48" customHeight="1">
      <c r="A10" s="85" t="s">
        <v>137</v>
      </c>
      <c r="B10" s="86">
        <v>142.57</v>
      </c>
      <c r="C10" s="87" t="s">
        <v>138</v>
      </c>
      <c r="D10" s="86">
        <v>142.57</v>
      </c>
    </row>
    <row r="11" spans="1:5" ht="48" customHeight="1">
      <c r="A11" s="82" t="s">
        <v>139</v>
      </c>
      <c r="B11" s="83"/>
      <c r="C11" s="84" t="s">
        <v>140</v>
      </c>
      <c r="D11" s="83"/>
    </row>
    <row r="12" spans="1:5" ht="48" customHeight="1">
      <c r="A12" s="85" t="s">
        <v>141</v>
      </c>
      <c r="B12" s="86"/>
      <c r="C12" s="87" t="s">
        <v>142</v>
      </c>
      <c r="D12" s="86"/>
    </row>
    <row r="13" spans="1:5" s="88" customFormat="1" ht="48" customHeight="1">
      <c r="A13" s="85" t="s">
        <v>143</v>
      </c>
      <c r="B13" s="86"/>
      <c r="C13" s="87" t="s">
        <v>144</v>
      </c>
      <c r="D13" s="86"/>
    </row>
    <row r="14" spans="1:5" s="88" customFormat="1" ht="48" customHeight="1">
      <c r="A14" s="82" t="s">
        <v>145</v>
      </c>
      <c r="B14" s="86"/>
      <c r="C14" s="82" t="s">
        <v>146</v>
      </c>
      <c r="D14" s="83"/>
    </row>
    <row r="15" spans="1:5" ht="48" customHeight="1">
      <c r="A15" s="82" t="s">
        <v>147</v>
      </c>
      <c r="B15" s="83"/>
      <c r="C15" s="82" t="s">
        <v>148</v>
      </c>
      <c r="D15" s="83"/>
    </row>
    <row r="16" spans="1:5" ht="48" customHeight="1">
      <c r="A16" s="82" t="s">
        <v>149</v>
      </c>
      <c r="B16" s="83"/>
      <c r="C16" s="82" t="s">
        <v>150</v>
      </c>
      <c r="D16" s="83"/>
    </row>
    <row r="17" spans="1:4" ht="48" customHeight="1">
      <c r="A17" s="82" t="s">
        <v>151</v>
      </c>
      <c r="B17" s="83"/>
      <c r="C17" s="82" t="s">
        <v>153</v>
      </c>
      <c r="D17" s="83"/>
    </row>
    <row r="18" spans="1:4" ht="48" customHeight="1">
      <c r="A18" s="82" t="s">
        <v>152</v>
      </c>
      <c r="B18" s="83">
        <v>57.92</v>
      </c>
      <c r="C18" s="82" t="s">
        <v>720</v>
      </c>
      <c r="D18" s="83">
        <v>57.92</v>
      </c>
    </row>
    <row r="19" spans="1:4" ht="48" customHeight="1">
      <c r="A19" s="82" t="s">
        <v>154</v>
      </c>
      <c r="B19" s="83"/>
      <c r="C19" s="42" t="s">
        <v>155</v>
      </c>
      <c r="D19" s="83"/>
    </row>
    <row r="20" spans="1:4" ht="48" customHeight="1">
      <c r="A20" s="46" t="s">
        <v>156</v>
      </c>
      <c r="B20" s="86"/>
      <c r="C20" s="43" t="s">
        <v>157</v>
      </c>
      <c r="D20" s="83"/>
    </row>
    <row r="21" spans="1:4" ht="48" customHeight="1">
      <c r="A21" s="46" t="s">
        <v>158</v>
      </c>
      <c r="B21" s="86"/>
      <c r="C21" s="45" t="s">
        <v>159</v>
      </c>
      <c r="D21" s="83"/>
    </row>
    <row r="22" spans="1:4" ht="48" customHeight="1">
      <c r="A22" s="46" t="s">
        <v>160</v>
      </c>
      <c r="B22" s="86"/>
      <c r="C22" s="43" t="s">
        <v>161</v>
      </c>
      <c r="D22" s="83"/>
    </row>
    <row r="23" spans="1:4" ht="48" customHeight="1">
      <c r="A23" s="46" t="s">
        <v>162</v>
      </c>
      <c r="B23" s="83"/>
      <c r="C23" s="90" t="s">
        <v>163</v>
      </c>
      <c r="D23" s="83"/>
    </row>
    <row r="24" spans="1:4" s="92" customFormat="1" ht="48" customHeight="1">
      <c r="A24" s="91" t="s">
        <v>89</v>
      </c>
      <c r="B24" s="83">
        <v>852.43</v>
      </c>
      <c r="C24" s="91" t="s">
        <v>90</v>
      </c>
      <c r="D24" s="83">
        <v>852.43</v>
      </c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0" firstPageNumber="13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0"/>
  <sheetViews>
    <sheetView zoomScaleSheetLayoutView="100" workbookViewId="0">
      <selection activeCell="A16" sqref="A16"/>
    </sheetView>
  </sheetViews>
  <sheetFormatPr defaultColWidth="45.5" defaultRowHeight="14.25"/>
  <cols>
    <col min="1" max="1" width="51.875" style="101" customWidth="1"/>
    <col min="2" max="2" width="52.5" style="58" customWidth="1"/>
    <col min="3" max="16384" width="45.5" style="56"/>
  </cols>
  <sheetData>
    <row r="1" spans="1:2" s="64" customFormat="1" ht="36" customHeight="1">
      <c r="A1" s="53" t="s">
        <v>721</v>
      </c>
      <c r="B1" s="58"/>
    </row>
    <row r="2" spans="1:2" ht="27" customHeight="1">
      <c r="A2" s="399" t="s">
        <v>722</v>
      </c>
      <c r="B2" s="399"/>
    </row>
    <row r="3" spans="1:2" ht="33.6" customHeight="1">
      <c r="A3" s="93"/>
      <c r="B3" s="94" t="s">
        <v>164</v>
      </c>
    </row>
    <row r="4" spans="1:2" ht="28.9" customHeight="1">
      <c r="A4" s="60" t="s">
        <v>165</v>
      </c>
      <c r="B4" s="60" t="s">
        <v>166</v>
      </c>
    </row>
    <row r="5" spans="1:2" s="97" customFormat="1" ht="29.45" customHeight="1">
      <c r="A5" s="95" t="s">
        <v>167</v>
      </c>
      <c r="B5" s="96">
        <v>651.92999999999995</v>
      </c>
    </row>
    <row r="6" spans="1:2" s="97" customFormat="1" ht="29.45" customHeight="1">
      <c r="A6" s="98" t="s">
        <v>168</v>
      </c>
      <c r="B6" s="96"/>
    </row>
    <row r="7" spans="1:2" s="97" customFormat="1" ht="29.45" customHeight="1">
      <c r="A7" s="99" t="s">
        <v>169</v>
      </c>
      <c r="B7" s="100"/>
    </row>
    <row r="8" spans="1:2" s="97" customFormat="1" ht="29.45" customHeight="1">
      <c r="A8" s="99" t="s">
        <v>170</v>
      </c>
      <c r="B8" s="100"/>
    </row>
    <row r="9" spans="1:2" s="97" customFormat="1" ht="29.45" customHeight="1">
      <c r="A9" s="99" t="s">
        <v>171</v>
      </c>
      <c r="B9" s="100"/>
    </row>
    <row r="10" spans="1:2" s="97" customFormat="1" ht="29.45" customHeight="1">
      <c r="A10" s="99" t="s">
        <v>172</v>
      </c>
      <c r="B10" s="100"/>
    </row>
    <row r="11" spans="1:2" s="97" customFormat="1" ht="29.45" customHeight="1">
      <c r="A11" s="95" t="s">
        <v>173</v>
      </c>
      <c r="B11" s="96">
        <v>651.92999999999995</v>
      </c>
    </row>
    <row r="12" spans="1:2" s="97" customFormat="1" ht="29.45" customHeight="1">
      <c r="A12" s="99" t="s">
        <v>174</v>
      </c>
      <c r="B12" s="100"/>
    </row>
    <row r="13" spans="1:2" s="97" customFormat="1" ht="29.45" customHeight="1">
      <c r="A13" s="99" t="s">
        <v>175</v>
      </c>
      <c r="B13" s="100">
        <v>94.79</v>
      </c>
    </row>
    <row r="14" spans="1:2" s="97" customFormat="1" ht="29.45" customHeight="1">
      <c r="A14" s="99" t="s">
        <v>176</v>
      </c>
      <c r="B14" s="100"/>
    </row>
    <row r="15" spans="1:2" s="97" customFormat="1" ht="29.45" customHeight="1">
      <c r="A15" s="99" t="s">
        <v>177</v>
      </c>
      <c r="B15" s="100"/>
    </row>
    <row r="16" spans="1:2" s="97" customFormat="1" ht="29.45" customHeight="1">
      <c r="A16" s="99" t="s">
        <v>178</v>
      </c>
      <c r="B16" s="100"/>
    </row>
    <row r="17" spans="1:2" s="97" customFormat="1" ht="29.45" customHeight="1">
      <c r="A17" s="99" t="s">
        <v>179</v>
      </c>
      <c r="B17" s="100"/>
    </row>
    <row r="18" spans="1:2" s="97" customFormat="1" ht="29.45" customHeight="1">
      <c r="A18" s="99" t="s">
        <v>736</v>
      </c>
      <c r="B18" s="100">
        <v>557.14</v>
      </c>
    </row>
    <row r="19" spans="1:2" s="97" customFormat="1" ht="29.45" customHeight="1">
      <c r="A19" s="99" t="s">
        <v>172</v>
      </c>
      <c r="B19" s="100"/>
    </row>
    <row r="20" spans="1:2" s="97" customFormat="1" ht="29.45" customHeight="1">
      <c r="A20" s="98" t="s">
        <v>180</v>
      </c>
      <c r="B20" s="96">
        <v>142.58000000000001</v>
      </c>
    </row>
    <row r="21" spans="1:2" s="97" customFormat="1" ht="29.45" customHeight="1">
      <c r="A21" s="99" t="s">
        <v>181</v>
      </c>
      <c r="B21" s="100">
        <v>2.52</v>
      </c>
    </row>
    <row r="22" spans="1:2" s="97" customFormat="1" ht="29.45" customHeight="1">
      <c r="A22" s="99" t="s">
        <v>182</v>
      </c>
      <c r="B22" s="100"/>
    </row>
    <row r="23" spans="1:2" s="97" customFormat="1" ht="29.45" customHeight="1">
      <c r="A23" s="99" t="s">
        <v>183</v>
      </c>
      <c r="B23" s="100"/>
    </row>
    <row r="24" spans="1:2" s="97" customFormat="1" ht="29.45" customHeight="1">
      <c r="A24" s="99" t="s">
        <v>184</v>
      </c>
      <c r="B24" s="100"/>
    </row>
    <row r="25" spans="1:2" s="97" customFormat="1" ht="29.45" customHeight="1">
      <c r="A25" s="99" t="s">
        <v>185</v>
      </c>
      <c r="B25" s="100"/>
    </row>
    <row r="26" spans="1:2" s="97" customFormat="1" ht="29.45" customHeight="1">
      <c r="A26" s="99" t="s">
        <v>186</v>
      </c>
      <c r="B26" s="100"/>
    </row>
    <row r="27" spans="1:2" s="97" customFormat="1" ht="29.45" customHeight="1">
      <c r="A27" s="99" t="s">
        <v>187</v>
      </c>
      <c r="B27" s="100"/>
    </row>
    <row r="28" spans="1:2" s="97" customFormat="1" ht="29.45" customHeight="1">
      <c r="A28" s="99" t="s">
        <v>188</v>
      </c>
      <c r="B28" s="100">
        <v>128.15</v>
      </c>
    </row>
    <row r="29" spans="1:2" s="97" customFormat="1" ht="29.45" customHeight="1">
      <c r="A29" s="366" t="s">
        <v>737</v>
      </c>
      <c r="B29" s="100">
        <v>11.91</v>
      </c>
    </row>
    <row r="30" spans="1:2" s="97" customFormat="1" ht="29.45" customHeight="1">
      <c r="A30" s="366" t="s">
        <v>738</v>
      </c>
      <c r="B30" s="100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8" firstPageNumber="13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workbookViewId="0">
      <selection activeCell="A6" sqref="A6"/>
    </sheetView>
  </sheetViews>
  <sheetFormatPr defaultColWidth="9" defaultRowHeight="14.25"/>
  <cols>
    <col min="1" max="1" width="58.375" style="102" customWidth="1"/>
    <col min="2" max="2" width="40.375" style="102" customWidth="1"/>
    <col min="3" max="255" width="9" style="102"/>
    <col min="256" max="256" width="57.875" style="102" customWidth="1"/>
    <col min="257" max="258" width="22" style="102" customWidth="1"/>
    <col min="259" max="511" width="9" style="102"/>
    <col min="512" max="512" width="57.875" style="102" customWidth="1"/>
    <col min="513" max="514" width="22" style="102" customWidth="1"/>
    <col min="515" max="767" width="9" style="102"/>
    <col min="768" max="768" width="57.875" style="102" customWidth="1"/>
    <col min="769" max="770" width="22" style="102" customWidth="1"/>
    <col min="771" max="1023" width="9" style="102"/>
    <col min="1024" max="1024" width="57.875" style="102" customWidth="1"/>
    <col min="1025" max="1026" width="22" style="102" customWidth="1"/>
    <col min="1027" max="1279" width="9" style="102"/>
    <col min="1280" max="1280" width="57.875" style="102" customWidth="1"/>
    <col min="1281" max="1282" width="22" style="102" customWidth="1"/>
    <col min="1283" max="1535" width="9" style="102"/>
    <col min="1536" max="1536" width="57.875" style="102" customWidth="1"/>
    <col min="1537" max="1538" width="22" style="102" customWidth="1"/>
    <col min="1539" max="1791" width="9" style="102"/>
    <col min="1792" max="1792" width="57.875" style="102" customWidth="1"/>
    <col min="1793" max="1794" width="22" style="102" customWidth="1"/>
    <col min="1795" max="2047" width="9" style="102"/>
    <col min="2048" max="2048" width="57.875" style="102" customWidth="1"/>
    <col min="2049" max="2050" width="22" style="102" customWidth="1"/>
    <col min="2051" max="2303" width="9" style="102"/>
    <col min="2304" max="2304" width="57.875" style="102" customWidth="1"/>
    <col min="2305" max="2306" width="22" style="102" customWidth="1"/>
    <col min="2307" max="2559" width="9" style="102"/>
    <col min="2560" max="2560" width="57.875" style="102" customWidth="1"/>
    <col min="2561" max="2562" width="22" style="102" customWidth="1"/>
    <col min="2563" max="2815" width="9" style="102"/>
    <col min="2816" max="2816" width="57.875" style="102" customWidth="1"/>
    <col min="2817" max="2818" width="22" style="102" customWidth="1"/>
    <col min="2819" max="3071" width="9" style="102"/>
    <col min="3072" max="3072" width="57.875" style="102" customWidth="1"/>
    <col min="3073" max="3074" width="22" style="102" customWidth="1"/>
    <col min="3075" max="3327" width="9" style="102"/>
    <col min="3328" max="3328" width="57.875" style="102" customWidth="1"/>
    <col min="3329" max="3330" width="22" style="102" customWidth="1"/>
    <col min="3331" max="3583" width="9" style="102"/>
    <col min="3584" max="3584" width="57.875" style="102" customWidth="1"/>
    <col min="3585" max="3586" width="22" style="102" customWidth="1"/>
    <col min="3587" max="3839" width="9" style="102"/>
    <col min="3840" max="3840" width="57.875" style="102" customWidth="1"/>
    <col min="3841" max="3842" width="22" style="102" customWidth="1"/>
    <col min="3843" max="4095" width="9" style="102"/>
    <col min="4096" max="4096" width="57.875" style="102" customWidth="1"/>
    <col min="4097" max="4098" width="22" style="102" customWidth="1"/>
    <col min="4099" max="4351" width="9" style="102"/>
    <col min="4352" max="4352" width="57.875" style="102" customWidth="1"/>
    <col min="4353" max="4354" width="22" style="102" customWidth="1"/>
    <col min="4355" max="4607" width="9" style="102"/>
    <col min="4608" max="4608" width="57.875" style="102" customWidth="1"/>
    <col min="4609" max="4610" width="22" style="102" customWidth="1"/>
    <col min="4611" max="4863" width="9" style="102"/>
    <col min="4864" max="4864" width="57.875" style="102" customWidth="1"/>
    <col min="4865" max="4866" width="22" style="102" customWidth="1"/>
    <col min="4867" max="5119" width="9" style="102"/>
    <col min="5120" max="5120" width="57.875" style="102" customWidth="1"/>
    <col min="5121" max="5122" width="22" style="102" customWidth="1"/>
    <col min="5123" max="5375" width="9" style="102"/>
    <col min="5376" max="5376" width="57.875" style="102" customWidth="1"/>
    <col min="5377" max="5378" width="22" style="102" customWidth="1"/>
    <col min="5379" max="5631" width="9" style="102"/>
    <col min="5632" max="5632" width="57.875" style="102" customWidth="1"/>
    <col min="5633" max="5634" width="22" style="102" customWidth="1"/>
    <col min="5635" max="5887" width="9" style="102"/>
    <col min="5888" max="5888" width="57.875" style="102" customWidth="1"/>
    <col min="5889" max="5890" width="22" style="102" customWidth="1"/>
    <col min="5891" max="6143" width="9" style="102"/>
    <col min="6144" max="6144" width="57.875" style="102" customWidth="1"/>
    <col min="6145" max="6146" width="22" style="102" customWidth="1"/>
    <col min="6147" max="6399" width="9" style="102"/>
    <col min="6400" max="6400" width="57.875" style="102" customWidth="1"/>
    <col min="6401" max="6402" width="22" style="102" customWidth="1"/>
    <col min="6403" max="6655" width="9" style="102"/>
    <col min="6656" max="6656" width="57.875" style="102" customWidth="1"/>
    <col min="6657" max="6658" width="22" style="102" customWidth="1"/>
    <col min="6659" max="6911" width="9" style="102"/>
    <col min="6912" max="6912" width="57.875" style="102" customWidth="1"/>
    <col min="6913" max="6914" width="22" style="102" customWidth="1"/>
    <col min="6915" max="7167" width="9" style="102"/>
    <col min="7168" max="7168" width="57.875" style="102" customWidth="1"/>
    <col min="7169" max="7170" width="22" style="102" customWidth="1"/>
    <col min="7171" max="7423" width="9" style="102"/>
    <col min="7424" max="7424" width="57.875" style="102" customWidth="1"/>
    <col min="7425" max="7426" width="22" style="102" customWidth="1"/>
    <col min="7427" max="7679" width="9" style="102"/>
    <col min="7680" max="7680" width="57.875" style="102" customWidth="1"/>
    <col min="7681" max="7682" width="22" style="102" customWidth="1"/>
    <col min="7683" max="7935" width="9" style="102"/>
    <col min="7936" max="7936" width="57.875" style="102" customWidth="1"/>
    <col min="7937" max="7938" width="22" style="102" customWidth="1"/>
    <col min="7939" max="8191" width="9" style="102"/>
    <col min="8192" max="8192" width="57.875" style="102" customWidth="1"/>
    <col min="8193" max="8194" width="22" style="102" customWidth="1"/>
    <col min="8195" max="8447" width="9" style="102"/>
    <col min="8448" max="8448" width="57.875" style="102" customWidth="1"/>
    <col min="8449" max="8450" width="22" style="102" customWidth="1"/>
    <col min="8451" max="8703" width="9" style="102"/>
    <col min="8704" max="8704" width="57.875" style="102" customWidth="1"/>
    <col min="8705" max="8706" width="22" style="102" customWidth="1"/>
    <col min="8707" max="8959" width="9" style="102"/>
    <col min="8960" max="8960" width="57.875" style="102" customWidth="1"/>
    <col min="8961" max="8962" width="22" style="102" customWidth="1"/>
    <col min="8963" max="9215" width="9" style="102"/>
    <col min="9216" max="9216" width="57.875" style="102" customWidth="1"/>
    <col min="9217" max="9218" width="22" style="102" customWidth="1"/>
    <col min="9219" max="9471" width="9" style="102"/>
    <col min="9472" max="9472" width="57.875" style="102" customWidth="1"/>
    <col min="9473" max="9474" width="22" style="102" customWidth="1"/>
    <col min="9475" max="9727" width="9" style="102"/>
    <col min="9728" max="9728" width="57.875" style="102" customWidth="1"/>
    <col min="9729" max="9730" width="22" style="102" customWidth="1"/>
    <col min="9731" max="9983" width="9" style="102"/>
    <col min="9984" max="9984" width="57.875" style="102" customWidth="1"/>
    <col min="9985" max="9986" width="22" style="102" customWidth="1"/>
    <col min="9987" max="10239" width="9" style="102"/>
    <col min="10240" max="10240" width="57.875" style="102" customWidth="1"/>
    <col min="10241" max="10242" width="22" style="102" customWidth="1"/>
    <col min="10243" max="10495" width="9" style="102"/>
    <col min="10496" max="10496" width="57.875" style="102" customWidth="1"/>
    <col min="10497" max="10498" width="22" style="102" customWidth="1"/>
    <col min="10499" max="10751" width="9" style="102"/>
    <col min="10752" max="10752" width="57.875" style="102" customWidth="1"/>
    <col min="10753" max="10754" width="22" style="102" customWidth="1"/>
    <col min="10755" max="11007" width="9" style="102"/>
    <col min="11008" max="11008" width="57.875" style="102" customWidth="1"/>
    <col min="11009" max="11010" width="22" style="102" customWidth="1"/>
    <col min="11011" max="11263" width="9" style="102"/>
    <col min="11264" max="11264" width="57.875" style="102" customWidth="1"/>
    <col min="11265" max="11266" width="22" style="102" customWidth="1"/>
    <col min="11267" max="11519" width="9" style="102"/>
    <col min="11520" max="11520" width="57.875" style="102" customWidth="1"/>
    <col min="11521" max="11522" width="22" style="102" customWidth="1"/>
    <col min="11523" max="11775" width="9" style="102"/>
    <col min="11776" max="11776" width="57.875" style="102" customWidth="1"/>
    <col min="11777" max="11778" width="22" style="102" customWidth="1"/>
    <col min="11779" max="12031" width="9" style="102"/>
    <col min="12032" max="12032" width="57.875" style="102" customWidth="1"/>
    <col min="12033" max="12034" width="22" style="102" customWidth="1"/>
    <col min="12035" max="12287" width="9" style="102"/>
    <col min="12288" max="12288" width="57.875" style="102" customWidth="1"/>
    <col min="12289" max="12290" width="22" style="102" customWidth="1"/>
    <col min="12291" max="12543" width="9" style="102"/>
    <col min="12544" max="12544" width="57.875" style="102" customWidth="1"/>
    <col min="12545" max="12546" width="22" style="102" customWidth="1"/>
    <col min="12547" max="12799" width="9" style="102"/>
    <col min="12800" max="12800" width="57.875" style="102" customWidth="1"/>
    <col min="12801" max="12802" width="22" style="102" customWidth="1"/>
    <col min="12803" max="13055" width="9" style="102"/>
    <col min="13056" max="13056" width="57.875" style="102" customWidth="1"/>
    <col min="13057" max="13058" width="22" style="102" customWidth="1"/>
    <col min="13059" max="13311" width="9" style="102"/>
    <col min="13312" max="13312" width="57.875" style="102" customWidth="1"/>
    <col min="13313" max="13314" width="22" style="102" customWidth="1"/>
    <col min="13315" max="13567" width="9" style="102"/>
    <col min="13568" max="13568" width="57.875" style="102" customWidth="1"/>
    <col min="13569" max="13570" width="22" style="102" customWidth="1"/>
    <col min="13571" max="13823" width="9" style="102"/>
    <col min="13824" max="13824" width="57.875" style="102" customWidth="1"/>
    <col min="13825" max="13826" width="22" style="102" customWidth="1"/>
    <col min="13827" max="14079" width="9" style="102"/>
    <col min="14080" max="14080" width="57.875" style="102" customWidth="1"/>
    <col min="14081" max="14082" width="22" style="102" customWidth="1"/>
    <col min="14083" max="14335" width="9" style="102"/>
    <col min="14336" max="14336" width="57.875" style="102" customWidth="1"/>
    <col min="14337" max="14338" width="22" style="102" customWidth="1"/>
    <col min="14339" max="14591" width="9" style="102"/>
    <col min="14592" max="14592" width="57.875" style="102" customWidth="1"/>
    <col min="14593" max="14594" width="22" style="102" customWidth="1"/>
    <col min="14595" max="14847" width="9" style="102"/>
    <col min="14848" max="14848" width="57.875" style="102" customWidth="1"/>
    <col min="14849" max="14850" width="22" style="102" customWidth="1"/>
    <col min="14851" max="15103" width="9" style="102"/>
    <col min="15104" max="15104" width="57.875" style="102" customWidth="1"/>
    <col min="15105" max="15106" width="22" style="102" customWidth="1"/>
    <col min="15107" max="15359" width="9" style="102"/>
    <col min="15360" max="15360" width="57.875" style="102" customWidth="1"/>
    <col min="15361" max="15362" width="22" style="102" customWidth="1"/>
    <col min="15363" max="15615" width="9" style="102"/>
    <col min="15616" max="15616" width="57.875" style="102" customWidth="1"/>
    <col min="15617" max="15618" width="22" style="102" customWidth="1"/>
    <col min="15619" max="15871" width="9" style="102"/>
    <col min="15872" max="15872" width="57.875" style="102" customWidth="1"/>
    <col min="15873" max="15874" width="22" style="102" customWidth="1"/>
    <col min="15875" max="16127" width="9" style="102"/>
    <col min="16128" max="16128" width="57.875" style="102" customWidth="1"/>
    <col min="16129" max="16130" width="22" style="102" customWidth="1"/>
    <col min="16131" max="16384" width="9" style="102"/>
  </cols>
  <sheetData>
    <row r="1" spans="1:2" ht="21" customHeight="1">
      <c r="A1" s="115" t="s">
        <v>744</v>
      </c>
    </row>
    <row r="2" spans="1:2" ht="37.9" customHeight="1">
      <c r="A2" s="400" t="s">
        <v>745</v>
      </c>
      <c r="B2" s="400"/>
    </row>
    <row r="3" spans="1:2">
      <c r="B3" s="103" t="s">
        <v>122</v>
      </c>
    </row>
    <row r="4" spans="1:2" ht="28.9" customHeight="1">
      <c r="A4" s="104" t="s">
        <v>189</v>
      </c>
      <c r="B4" s="116" t="s">
        <v>58</v>
      </c>
    </row>
    <row r="5" spans="1:2" ht="28.9" customHeight="1">
      <c r="A5" s="104" t="s">
        <v>190</v>
      </c>
      <c r="B5" s="105"/>
    </row>
    <row r="6" spans="1:2" ht="28.9" customHeight="1">
      <c r="A6" s="363" t="s">
        <v>668</v>
      </c>
      <c r="B6" s="106"/>
    </row>
    <row r="7" spans="1:2" ht="28.9" customHeight="1">
      <c r="A7" s="107" t="s">
        <v>669</v>
      </c>
      <c r="B7" s="106"/>
    </row>
    <row r="8" spans="1:2" ht="28.9" customHeight="1">
      <c r="A8" s="108" t="s">
        <v>191</v>
      </c>
      <c r="B8" s="109"/>
    </row>
    <row r="9" spans="1:2" ht="28.9" customHeight="1">
      <c r="A9" s="110" t="s">
        <v>192</v>
      </c>
      <c r="B9" s="109"/>
    </row>
    <row r="10" spans="1:2" ht="28.9" customHeight="1">
      <c r="A10" s="117" t="s">
        <v>210</v>
      </c>
      <c r="B10" s="109"/>
    </row>
    <row r="11" spans="1:2" ht="28.9" customHeight="1">
      <c r="A11" s="107" t="s">
        <v>670</v>
      </c>
      <c r="B11" s="106"/>
    </row>
    <row r="12" spans="1:2" ht="28.9" customHeight="1">
      <c r="A12" s="111" t="s">
        <v>193</v>
      </c>
      <c r="B12" s="109"/>
    </row>
    <row r="13" spans="1:2" ht="28.9" customHeight="1">
      <c r="A13" s="112" t="s">
        <v>194</v>
      </c>
      <c r="B13" s="109"/>
    </row>
    <row r="14" spans="1:2" ht="28.9" customHeight="1">
      <c r="A14" s="112" t="s">
        <v>195</v>
      </c>
      <c r="B14" s="109"/>
    </row>
    <row r="15" spans="1:2" ht="28.9" customHeight="1">
      <c r="A15" s="112" t="s">
        <v>196</v>
      </c>
      <c r="B15" s="109"/>
    </row>
    <row r="16" spans="1:2" ht="28.9" customHeight="1">
      <c r="A16" s="112" t="s">
        <v>197</v>
      </c>
      <c r="B16" s="109"/>
    </row>
    <row r="17" spans="1:2" ht="28.9" customHeight="1">
      <c r="A17" s="113" t="s">
        <v>198</v>
      </c>
      <c r="B17" s="109"/>
    </row>
    <row r="18" spans="1:2" ht="28.9" customHeight="1">
      <c r="A18" s="113" t="s">
        <v>199</v>
      </c>
      <c r="B18" s="109"/>
    </row>
    <row r="19" spans="1:2" ht="28.9" customHeight="1">
      <c r="A19" s="113" t="s">
        <v>200</v>
      </c>
      <c r="B19" s="109"/>
    </row>
    <row r="20" spans="1:2" ht="28.9" customHeight="1">
      <c r="A20" s="113" t="s">
        <v>201</v>
      </c>
      <c r="B20" s="109"/>
    </row>
    <row r="21" spans="1:2" ht="28.9" customHeight="1">
      <c r="A21" s="113" t="s">
        <v>202</v>
      </c>
      <c r="B21" s="109"/>
    </row>
    <row r="22" spans="1:2" ht="28.9" customHeight="1">
      <c r="A22" s="113" t="s">
        <v>203</v>
      </c>
      <c r="B22" s="109"/>
    </row>
    <row r="23" spans="1:2" ht="28.9" customHeight="1">
      <c r="A23" s="113" t="s">
        <v>204</v>
      </c>
      <c r="B23" s="109"/>
    </row>
    <row r="24" spans="1:2" ht="28.9" customHeight="1">
      <c r="A24" s="113" t="s">
        <v>205</v>
      </c>
      <c r="B24" s="109"/>
    </row>
    <row r="25" spans="1:2" ht="28.9" customHeight="1">
      <c r="A25" s="113" t="s">
        <v>120</v>
      </c>
      <c r="B25" s="109"/>
    </row>
    <row r="26" spans="1:2" ht="28.9" customHeight="1">
      <c r="A26" s="107" t="s">
        <v>671</v>
      </c>
      <c r="B26" s="106"/>
    </row>
    <row r="27" spans="1:2" ht="28.9" customHeight="1">
      <c r="A27" s="114" t="s">
        <v>206</v>
      </c>
      <c r="B27" s="109"/>
    </row>
    <row r="28" spans="1:2" ht="28.9" customHeight="1">
      <c r="A28" s="114" t="s">
        <v>207</v>
      </c>
      <c r="B28" s="109"/>
    </row>
    <row r="29" spans="1:2" ht="28.9" customHeight="1">
      <c r="A29" s="114" t="s">
        <v>208</v>
      </c>
      <c r="B29" s="109"/>
    </row>
    <row r="30" spans="1:2" ht="28.9" customHeight="1">
      <c r="A30" s="114" t="s">
        <v>209</v>
      </c>
      <c r="B30" s="109"/>
    </row>
    <row r="31" spans="1:2" ht="28.9" customHeight="1">
      <c r="A31" s="114" t="s">
        <v>210</v>
      </c>
      <c r="B31" s="109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9" firstPageNumber="13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9"/>
  <sheetViews>
    <sheetView tabSelected="1" workbookViewId="0">
      <selection activeCell="A6" sqref="A6"/>
    </sheetView>
  </sheetViews>
  <sheetFormatPr defaultRowHeight="13.5"/>
  <cols>
    <col min="1" max="1" width="46.125" customWidth="1"/>
    <col min="2" max="2" width="39.125" customWidth="1"/>
  </cols>
  <sheetData>
    <row r="1" spans="1:2" ht="17.45" customHeight="1">
      <c r="A1" s="119" t="s">
        <v>211</v>
      </c>
    </row>
    <row r="2" spans="1:2" ht="25.5">
      <c r="A2" s="400" t="s">
        <v>789</v>
      </c>
      <c r="B2" s="400"/>
    </row>
    <row r="3" spans="1:2" ht="16.899999999999999" customHeight="1">
      <c r="A3" s="118"/>
      <c r="B3" s="118"/>
    </row>
    <row r="4" spans="1:2" ht="25.9" customHeight="1">
      <c r="B4" s="121" t="s">
        <v>0</v>
      </c>
    </row>
    <row r="5" spans="1:2" s="120" customFormat="1" ht="42.6" customHeight="1">
      <c r="A5" s="4" t="s">
        <v>212</v>
      </c>
      <c r="B5" s="4" t="s">
        <v>2</v>
      </c>
    </row>
    <row r="6" spans="1:2" ht="42.6" customHeight="1">
      <c r="A6" s="122" t="s">
        <v>292</v>
      </c>
      <c r="B6" s="123"/>
    </row>
    <row r="7" spans="1:2" ht="42.6" customHeight="1">
      <c r="A7" s="122" t="s">
        <v>292</v>
      </c>
      <c r="B7" s="123"/>
    </row>
    <row r="8" spans="1:2" ht="42.6" customHeight="1">
      <c r="A8" s="122" t="s">
        <v>292</v>
      </c>
      <c r="B8" s="123"/>
    </row>
    <row r="9" spans="1:2" ht="42.6" customHeight="1">
      <c r="A9" s="122" t="s">
        <v>292</v>
      </c>
      <c r="B9" s="123"/>
    </row>
    <row r="10" spans="1:2" ht="42.6" customHeight="1">
      <c r="A10" s="122" t="s">
        <v>292</v>
      </c>
      <c r="B10" s="123"/>
    </row>
    <row r="11" spans="1:2" ht="42.6" customHeight="1">
      <c r="A11" s="122" t="s">
        <v>292</v>
      </c>
      <c r="B11" s="123"/>
    </row>
    <row r="12" spans="1:2" ht="42.6" customHeight="1">
      <c r="A12" s="122" t="s">
        <v>292</v>
      </c>
      <c r="B12" s="123"/>
    </row>
    <row r="13" spans="1:2" ht="42.6" customHeight="1">
      <c r="A13" s="122" t="s">
        <v>292</v>
      </c>
      <c r="B13" s="123"/>
    </row>
    <row r="14" spans="1:2" ht="42.6" customHeight="1">
      <c r="A14" s="122" t="s">
        <v>292</v>
      </c>
      <c r="B14" s="123"/>
    </row>
    <row r="15" spans="1:2" ht="42.6" customHeight="1">
      <c r="A15" s="122" t="s">
        <v>292</v>
      </c>
      <c r="B15" s="123"/>
    </row>
    <row r="16" spans="1:2" ht="42.6" customHeight="1">
      <c r="A16" s="122" t="s">
        <v>292</v>
      </c>
      <c r="B16" s="123"/>
    </row>
    <row r="17" spans="1:2" ht="42.6" customHeight="1">
      <c r="A17" s="122" t="s">
        <v>292</v>
      </c>
      <c r="B17" s="123"/>
    </row>
    <row r="18" spans="1:2" ht="42.6" customHeight="1">
      <c r="A18" s="122" t="s">
        <v>215</v>
      </c>
      <c r="B18" s="123"/>
    </row>
    <row r="19" spans="1:2" ht="42.6" customHeight="1">
      <c r="A19" s="122" t="s">
        <v>214</v>
      </c>
      <c r="B19" s="123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6</vt:i4>
      </vt:variant>
    </vt:vector>
  </HeadingPairs>
  <TitlesOfParts>
    <vt:vector size="40" baseType="lpstr">
      <vt:lpstr>01-本地区一般收入</vt:lpstr>
      <vt:lpstr>02-本地区一般支出</vt:lpstr>
      <vt:lpstr>03-本地区一般平衡</vt:lpstr>
      <vt:lpstr>04-本级一般收入</vt:lpstr>
      <vt:lpstr>05-本级一般支出</vt:lpstr>
      <vt:lpstr>06-本级一般平衡</vt:lpstr>
      <vt:lpstr>07-省对市县补助</vt:lpstr>
      <vt:lpstr>08-对下补助分项目</vt:lpstr>
      <vt:lpstr>09-对下补助分地区</vt:lpstr>
      <vt:lpstr>10-本级基本支出</vt:lpstr>
      <vt:lpstr>11-预算内基本建设</vt:lpstr>
      <vt:lpstr>12-一般债务余额</vt:lpstr>
      <vt:lpstr>13-一般债务分地区</vt:lpstr>
      <vt:lpstr>14-本地区基金收入</vt:lpstr>
      <vt:lpstr>15-本地区基金支出</vt:lpstr>
      <vt:lpstr>16-本地区基金平衡</vt:lpstr>
      <vt:lpstr>17-本级基金收入</vt:lpstr>
      <vt:lpstr>18-本级基金支出</vt:lpstr>
      <vt:lpstr>19-本级基金平衡</vt:lpstr>
      <vt:lpstr>20-省对市县基金补助</vt:lpstr>
      <vt:lpstr>21-对下基金补助</vt:lpstr>
      <vt:lpstr>22-专项债务余额</vt:lpstr>
      <vt:lpstr>23-专项债务分地区</vt:lpstr>
      <vt:lpstr>24-本地区国资收入</vt:lpstr>
      <vt:lpstr>25-本地区国资支出</vt:lpstr>
      <vt:lpstr>26-本级国资收入</vt:lpstr>
      <vt:lpstr>27-本级国资支出</vt:lpstr>
      <vt:lpstr>28-国资对下补助</vt:lpstr>
      <vt:lpstr>29-本地区社保收入</vt:lpstr>
      <vt:lpstr>30-本地区社保支出</vt:lpstr>
      <vt:lpstr>31-本级社保收入</vt:lpstr>
      <vt:lpstr>32-本级社保支出</vt:lpstr>
      <vt:lpstr>33-债务汇总</vt:lpstr>
      <vt:lpstr>34-分地区限额汇总</vt:lpstr>
      <vt:lpstr>'02-本地区一般支出'!Print_Area</vt:lpstr>
      <vt:lpstr>'04-本级一般收入'!Print_Area</vt:lpstr>
      <vt:lpstr>'01-本地区一般收入'!Print_Titles</vt:lpstr>
      <vt:lpstr>'02-本地区一般支出'!Print_Titles</vt:lpstr>
      <vt:lpstr>'05-本级一般支出'!Print_Titles</vt:lpstr>
      <vt:lpstr>'29-本地区社保收入'!Print_Titles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2017-11-08T03:50:50Z</dcterms:modified>
</cp:coreProperties>
</file>